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bue03\ENACOM_FS6\DINARTIC\Soporte Operativo, Tecnico y Regulatorio\ESCUELAS ORR\ANEXO ESCUELAS\INST AUTORIZADAS - PAG WEB\"/>
    </mc:Choice>
  </mc:AlternateContent>
  <xr:revisionPtr revIDLastSave="0" documentId="13_ncr:1_{0CF48391-42BE-488D-9A1A-6B12CD9B89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STITUCIONES AUTORIZADAS" sheetId="1" r:id="rId1"/>
  </sheets>
  <definedNames>
    <definedName name="Print_Area" localSheetId="0">'INSTITUCIONES AUTORIZADAS'!$B$2:$G$45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1" l="1"/>
  <c r="A9" i="1" s="1"/>
  <c r="A11" i="1" s="1"/>
  <c r="A12" i="1" s="1"/>
  <c r="A13" i="1" s="1"/>
  <c r="A14" i="1" l="1"/>
  <c r="A19" i="1" l="1"/>
  <c r="A25" i="1" l="1"/>
  <c r="A28" i="1" l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6" i="1" s="1"/>
</calcChain>
</file>

<file path=xl/sharedStrings.xml><?xml version="1.0" encoding="utf-8"?>
<sst xmlns="http://schemas.openxmlformats.org/spreadsheetml/2006/main" count="385" uniqueCount="291">
  <si>
    <t>INSTITUTO</t>
  </si>
  <si>
    <t>DIRECCION</t>
  </si>
  <si>
    <t>LOCALIDAD</t>
  </si>
  <si>
    <t>PROVINCIA</t>
  </si>
  <si>
    <t>AEROLINEAS ARGENTINAS</t>
  </si>
  <si>
    <t>C.A.B.A.</t>
  </si>
  <si>
    <t>DIVISION CENTRO DE ENTRENAMIENTO TECNOLOGICO (POLICIA FEDERAL)</t>
  </si>
  <si>
    <t>ESCUELA DE AVIACION DEL EJERCITO</t>
  </si>
  <si>
    <t>PUERTA Nº 4 S/N (1659)</t>
  </si>
  <si>
    <t>ESCUELA NACIONAL DE NAUTICA MANUEL BELGRANO</t>
  </si>
  <si>
    <t>ESCUELA NACIONAL DE PESCA COMANDANTE LUIS PIEDRA BUENA</t>
  </si>
  <si>
    <t>AVDA. MARTINEZ DE HOZ E IRALA S/N - PUERTO</t>
  </si>
  <si>
    <t>RONDO 165</t>
  </si>
  <si>
    <t>INST. NAC. DE AVIACION CIVIL CENTRO DE INSTRUCCION DE AERONAVEGANTES Y TECNICOS AERONAUTICOS</t>
  </si>
  <si>
    <t>POLIDEPORTIVO MUNICIPAL - PASAJE INTERNO JORGE VRASLOVIC S/N</t>
  </si>
  <si>
    <t>011-4480-5146</t>
  </si>
  <si>
    <t>011-4666-3713</t>
  </si>
  <si>
    <t>011-4512-1012</t>
  </si>
  <si>
    <t>011 - 4791-3948/9683</t>
  </si>
  <si>
    <t xml:space="preserve">0351 427-2834/ 15-505-7963 </t>
  </si>
  <si>
    <t>02901-435379</t>
  </si>
  <si>
    <t>011-4370-5877</t>
  </si>
  <si>
    <t>011-43113766</t>
  </si>
  <si>
    <t>0223-489-0617</t>
  </si>
  <si>
    <t>TELEFONOS</t>
  </si>
  <si>
    <t>MAILS</t>
  </si>
  <si>
    <t>director-esup@prefecturanaval.gov.ar</t>
  </si>
  <si>
    <t>yolanda.fernandez@escuelaetap.com</t>
  </si>
  <si>
    <t>lu8xw@lu8xw.com.ar</t>
  </si>
  <si>
    <t>cet@policiafederal.gov.ar</t>
  </si>
  <si>
    <t>director@escueladepesca.edu.ar</t>
  </si>
  <si>
    <t>ESCUELA TECNICA DE AVIACION PROFESIONAL (ETAP)</t>
  </si>
  <si>
    <t>RADIO CLUB USHUAIA</t>
  </si>
  <si>
    <t>TWR SRL</t>
  </si>
  <si>
    <t>aytia-ciata@faa.mil.ar</t>
  </si>
  <si>
    <t xml:space="preserve">Avda. Fuerza Aerea Km 6.1/2 </t>
  </si>
  <si>
    <t>011-4629-8898     //      011-4627-1824</t>
  </si>
  <si>
    <t>11 15 5729-0272</t>
  </si>
  <si>
    <t>info@incasrl.com.ar</t>
  </si>
  <si>
    <t>011 4384-7808</t>
  </si>
  <si>
    <t>AVIONES PRIVADOS S.A.</t>
  </si>
  <si>
    <t>011 4714-6750</t>
  </si>
  <si>
    <t>I.N.C.A. S.R.L.</t>
  </si>
  <si>
    <t>I.F.A.C. - INSTITUTO DE FORMACIÓN AERO COMERCIAL S. R. L. </t>
  </si>
  <si>
    <t>PREFECTURA NAVAL ARGENTINA</t>
  </si>
  <si>
    <t>SAN FERNANDO</t>
  </si>
  <si>
    <t>BUENOS AIRES</t>
  </si>
  <si>
    <t>MAR DEL PLATA</t>
  </si>
  <si>
    <t>OLIVOS</t>
  </si>
  <si>
    <t>ZARATE</t>
  </si>
  <si>
    <t>MORON</t>
  </si>
  <si>
    <t>PUERTO MADRYN</t>
  </si>
  <si>
    <t>USHUAIA</t>
  </si>
  <si>
    <t>ROSARIO</t>
  </si>
  <si>
    <t>FLORIDA</t>
  </si>
  <si>
    <t>MENDOZA</t>
  </si>
  <si>
    <t>SANTA FE</t>
  </si>
  <si>
    <t>CÓRDOBA</t>
  </si>
  <si>
    <t>CHUBUT</t>
  </si>
  <si>
    <t>TIERRA DEL FUEGO</t>
  </si>
  <si>
    <t>CAMPO DE MAYO</t>
  </si>
  <si>
    <t>CORDOBA</t>
  </si>
  <si>
    <t>RUTA 202 KM 4.5 - AEROPUERTO INTERNACIONAL
DE SAN FERNANDO</t>
  </si>
  <si>
    <t>SANTA MARIA DE ORO Y ALCORTA S/N</t>
  </si>
  <si>
    <t>ESC. DE AVIACIÓN MILITAR</t>
  </si>
  <si>
    <t>CORRIENTES</t>
  </si>
  <si>
    <t>AV.PELLEGRINI Y AV. BELGRANO</t>
  </si>
  <si>
    <t>AV. COSTANERA GRAL. SAN MARTÍN N° 1158</t>
  </si>
  <si>
    <t>CONCEPCIÓN DEL URUGUAY</t>
  </si>
  <si>
    <t>ENTRE RÍOS</t>
  </si>
  <si>
    <t>ETERNO SAN ANTONIO ABATE N° 368</t>
  </si>
  <si>
    <t>TEOFILO SALUSTIO S/N</t>
  </si>
  <si>
    <t>BAHÍA BLANCA</t>
  </si>
  <si>
    <t>ELORDI N° 219</t>
  </si>
  <si>
    <t>SAN CARLOS DE BARILOCHE</t>
  </si>
  <si>
    <t>RÍO NEGRO</t>
  </si>
  <si>
    <t>RIO GALLEGOS</t>
  </si>
  <si>
    <t>SANTA CRUZ</t>
  </si>
  <si>
    <t>YAGANES N° 59</t>
  </si>
  <si>
    <t>THOMPSON N° 47</t>
  </si>
  <si>
    <t>MAXIMO ABASOLO N° 951</t>
  </si>
  <si>
    <t>COMODORO RIVADAVIA</t>
  </si>
  <si>
    <t>SAN ANTONIO OESTE</t>
  </si>
  <si>
    <t>BROWN N° 20</t>
  </si>
  <si>
    <t>PREFECTURA NAVAL ARGENTINA N° 1100</t>
  </si>
  <si>
    <t>GRAL. BELGRANO N° 302</t>
  </si>
  <si>
    <t>RUTA 202 KM 3 - AEROPUERTO INTERNACIONAL
DE SAN FERNANDO</t>
  </si>
  <si>
    <t>PASAJE 29 DE OCTUBRE, ENTRE CHACABUCO Y GOUCHON</t>
  </si>
  <si>
    <t>PASAJE ABUELA PAREDES N° 71</t>
  </si>
  <si>
    <t>VIEDMA</t>
  </si>
  <si>
    <t>COLON N° 351</t>
  </si>
  <si>
    <t>CORRIENTES N° 180</t>
  </si>
  <si>
    <t>AV. EVA PERÓN N° 2200</t>
  </si>
  <si>
    <t>PRESIDENTE LUIS SAENZ PEÑA N° 352 PISO 6 DPTO “A”</t>
  </si>
  <si>
    <t>DIR. NICOLAS AVELLANEDA N° 445</t>
  </si>
  <si>
    <t>AV ANTARTIDA ARGENTINA N° 1535</t>
  </si>
  <si>
    <t>DR. MARIANO MORENO N° 1550 PISO 2 OF.269</t>
  </si>
  <si>
    <t>BOUCHARD N° 547 PISO 8</t>
  </si>
  <si>
    <t>AEROPUERTO INTERNACIONAL MINISTRO PISTARINI</t>
  </si>
  <si>
    <t>EZEIZA</t>
  </si>
  <si>
    <t>ENERO</t>
  </si>
  <si>
    <t>FEBRERO</t>
  </si>
  <si>
    <t>MARZO</t>
  </si>
  <si>
    <t xml:space="preserve">ABRIL </t>
  </si>
  <si>
    <t xml:space="preserve">MAYO 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</si>
  <si>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</si>
  <si>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</si>
  <si>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</si>
  <si>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</si>
  <si>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</si>
  <si>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</si>
  <si>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</si>
  <si>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RESISTENCIA</t>
  </si>
  <si>
    <t>CHACO</t>
  </si>
  <si>
    <t>gremialpatrones@patronesdecabotaje.org.ar</t>
  </si>
  <si>
    <t>DOCENTES AUTORIZADOS</t>
  </si>
  <si>
    <t>MERINO, SERGIO</t>
  </si>
  <si>
    <t>LAVALLE, MIGUEL ANGEL</t>
  </si>
  <si>
    <t>PUEBLA, CLAUDIA
PECCOUD, MARIA ANABEL</t>
  </si>
  <si>
    <t>AV. LIBERTADOR N° 266</t>
  </si>
  <si>
    <t>CAMINO PAJAS BLANCAS KM 8 ½</t>
  </si>
  <si>
    <t>RUTA 40 KM 15, ACCESO NORTE DEL AEROPUERTO
INTERNACIONAL EL PLUMERILLO</t>
  </si>
  <si>
    <t>RUTA PROVINCIAL N° 1 KM 9, AEROPUERTO
INTERNACIONAL GENERAL MOSCONI</t>
  </si>
  <si>
    <t>Ruta 11 KM 1003, AEROPUERTO INTERNACIONAL
RESISTENCIA</t>
  </si>
  <si>
    <t>AERORUTAS SATA</t>
  </si>
  <si>
    <t>claudio.bonacci@aerolineas.com.ar</t>
  </si>
  <si>
    <t>CENTRO DE INSTRUCCIÓN, PERFECCIONAMIENTO Y EXPERIMENTACIÓN (A.N.A.C.)   Pagina  http://cipe.anac.gob.ar/cipe/web/</t>
  </si>
  <si>
    <t xml:space="preserve"> 011 4480 2473                                                Lunes a Viernes de 8 a 18 h</t>
  </si>
  <si>
    <t>MAYOR SILVA, GUSTAVO
CAP. BREA, MARIANO</t>
  </si>
  <si>
    <t>ciac@aerorutas.com.ar</t>
  </si>
  <si>
    <t xml:space="preserve"> 011 15 2442-4444  </t>
  </si>
  <si>
    <t>BASE NAVAL PUERTO BELGRANO S/N°</t>
  </si>
  <si>
    <t>PUNTA ALTA</t>
  </si>
  <si>
    <t>AIASSA, ADRIANA
PIATTI, JOSE LUIS</t>
  </si>
  <si>
    <t>DELLA PENNA, HERALDO ANGEL
AIASSA, ADRIANA</t>
  </si>
  <si>
    <t>CORREDOR SUR S. A.</t>
  </si>
  <si>
    <t>Ignacio Melgarejo 57</t>
  </si>
  <si>
    <t>Santa Cruz</t>
  </si>
  <si>
    <t>INSTITUTO LATINOAMERICANO DE AVIACIÓN CIVIL SA - ILAC SA</t>
  </si>
  <si>
    <t>maradiloreto@ilac.com.ar</t>
  </si>
  <si>
    <t>MERINO, SERGIO                                                                                                               LACENCION ALONSO, MAWIEL DANTE</t>
  </si>
  <si>
    <t>ifac.instituto@gmail.com</t>
  </si>
  <si>
    <t xml:space="preserve">BONACCI, CLAUDIO                                                                                                         BUSTOS, MARCELO GUSTAVO                                                                                           MANCO, MARIANA                                                                          POMATI, MARCELO ALEJANDRO                                  TOZZI, MARIO DANIEL
</t>
  </si>
  <si>
    <t>CAP. MARTINEZ PEREYRA, MIGUEL ANGEL               CAP. PERROTA, MIGUEL ANGEL                            OF. FLUVIAL GASPAR, MARTIN ALEJANDRO
OF. FLUVIAL GUERRERO, PABLO</t>
  </si>
  <si>
    <t>02932 - 487813</t>
  </si>
  <si>
    <t>esttcefocapemm_armada@hotmail.com</t>
  </si>
  <si>
    <t>Ing. LEGUIZAMON, CARLOS
ESPAÑADERO, CARLOS GASTÓN</t>
  </si>
  <si>
    <t>CURSOS</t>
  </si>
  <si>
    <t>ORR</t>
  </si>
  <si>
    <t>ORR                                   ORR VHF</t>
  </si>
  <si>
    <t>OPERADOR GENERAL                                        OP. RESTINGIDO</t>
  </si>
  <si>
    <t>OPERADOR GENERAL                                        OP. RESTINGIDO                  ORR                                   ORR VHF</t>
  </si>
  <si>
    <t>SIN INFORMACION AL MOMENTO</t>
  </si>
  <si>
    <t xml:space="preserve">      JOSE LUIS PIATTI</t>
  </si>
  <si>
    <t>ACTIS CAPORALE, MAXIMILIANO
GIL, RICARDO MARCELO
GOMEZ, GERARDO ANIBAL
PERALTA, JUAN RENATO                                                                           MARTÍ HART, LEONARDO ALFREDO                                                                                          MARTINEZ FEDERIK, ANDRES HERNAN</t>
  </si>
  <si>
    <t>madr-efocapemm@prefecturanaval.gov.ar</t>
  </si>
  <si>
    <t xml:space="preserve"> cepapna@gmail.com</t>
  </si>
  <si>
    <t>Dirección Regional Sur DSUR  dsur@prefecturanaval.gov.ar</t>
  </si>
  <si>
    <t>Mario Adrian PIL                                                                               Claudio Alejandro BEJARANO</t>
  </si>
  <si>
    <t>ESCUELA DE ESPECIALIZACIÓN DE AVIACION  dependiente de                                                                       GENDARMERIA NACIONAL ARGENTINA</t>
  </si>
  <si>
    <t>Ruta Nacional Nro. 8 y Puerta Nro. 4</t>
  </si>
  <si>
    <t>Domingo Matheu 1.013</t>
  </si>
  <si>
    <t>SAN RAMÓN DE LA NUEVA ORAN</t>
  </si>
  <si>
    <t>SALTA</t>
  </si>
  <si>
    <t xml:space="preserve">“UNIDAD DE AVIACIÓN ORÁN”, </t>
  </si>
  <si>
    <t xml:space="preserve">“SECCIÓN OPERATIVA DE VUELO TREVELIN”, </t>
  </si>
  <si>
    <t>TREVELIN</t>
  </si>
  <si>
    <t>Ruta acceso presa General San Martín S/N, complejo hidroeléctrico “FUTALEUFÚ”</t>
  </si>
  <si>
    <t>ccpatino@gna.gob.ar</t>
  </si>
  <si>
    <t>CENTRO DE PATRONES DE PESCA y OFICIALES FLUVIALES, DE PESCA y DE CABOTAJE MARÍTIMO</t>
  </si>
  <si>
    <t>AV. LIBERTADOR N° 78 1° Piso</t>
  </si>
  <si>
    <t>SAN RAFAEL</t>
  </si>
  <si>
    <t>twrescuela@hotmail.com  //  nicolasvulcano@hotmail.es</t>
  </si>
  <si>
    <t>apsaorr@hotmail.com  //  nicolasvulcano@hotmail.es</t>
  </si>
  <si>
    <t>adm.acacipe@anac.gob.ar</t>
  </si>
  <si>
    <t>divisionsimuladores@gmail.com</t>
  </si>
  <si>
    <t>graduados@escueladenautica.edu.ar</t>
  </si>
  <si>
    <t xml:space="preserve">PATIÑO, CESAR CIRILO </t>
  </si>
  <si>
    <t>Sub Inspector BEHRENS, YANINA SOLEDAD                Sarg. 1° LANZISERA, MAXIMILIANO
Sarg.  1° BRANCALEONI, CLAUDIO</t>
  </si>
  <si>
    <r>
      <rPr>
        <sz val="12"/>
        <color rgb="FF3F3F3F"/>
        <rFont val="Calibri"/>
        <family val="2"/>
        <scheme val="minor"/>
      </rPr>
      <t>Angeles WIGGENHAUSER PERROUD</t>
    </r>
    <r>
      <rPr>
        <sz val="10"/>
        <color rgb="FF3F3F3F"/>
        <rFont val="Calibri"/>
        <family val="2"/>
        <scheme val="minor"/>
      </rPr>
      <t xml:space="preserve"> </t>
    </r>
  </si>
  <si>
    <t>CHAMALE RODRIGUEZ, CARLOS OSCAR                                                                                                                                                                                                                                                        CENDRA, MARIO OSCAR                                                                                                   FERREYRA, LISANDRO</t>
  </si>
  <si>
    <t>CREVECOEUR, ALEJANDRO LUIS                                                                            BUCHACRA, ALEJANDRO JORGE                       IURISEVICH, MARTIN DIEGO                                                                                         ANDINO, DANIEL ANDRÉS                                                                                     CHEVES, AUGUSTO MARCELO</t>
  </si>
  <si>
    <t>estudio_aesu@yahoo.com.ar</t>
  </si>
  <si>
    <t xml:space="preserve">      AYUDANTE MAYOR NATALIO RAFAEL SARNO
       RAFAEL ALATTI
</t>
  </si>
  <si>
    <t>AYUDANTE MAYOR NATALIO RAFAEL SARNO                                                                              FERNANDEZ, MANUEL OMAR</t>
  </si>
  <si>
    <t>AVDA CALLAO 660</t>
  </si>
  <si>
    <t>CHAMPAGNAT 1599</t>
  </si>
  <si>
    <t>PILAR</t>
  </si>
  <si>
    <t>ACTIS CAPORALE, MAXIMILIAN                                  NIETO, MARCOS MARTÍN
 PEREYRA, LUIS ARMANDO</t>
  </si>
  <si>
    <r>
      <t>ORR VHF:</t>
    </r>
    <r>
      <rPr>
        <sz val="11"/>
        <color theme="1"/>
        <rFont val="Calibri"/>
        <family val="2"/>
        <scheme val="minor"/>
      </rPr>
      <t xml:space="preserve"> 18/02/2026 - 27/02/2026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</si>
  <si>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 VHF:</t>
    </r>
    <r>
      <rPr>
        <sz val="11"/>
        <color theme="1"/>
        <rFont val="Calibri"/>
        <family val="2"/>
        <scheme val="minor"/>
      </rPr>
      <t xml:space="preserve"> 04/05/2026 - 13/05/2026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</si>
  <si>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 VHF:</t>
    </r>
    <r>
      <rPr>
        <sz val="11"/>
        <color theme="1"/>
        <rFont val="Calibri"/>
        <family val="2"/>
        <scheme val="minor"/>
      </rPr>
      <t xml:space="preserve"> 21/09/2026 - 30/09/2026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</si>
  <si>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 VHF: </t>
    </r>
    <r>
      <rPr>
        <sz val="11"/>
        <color theme="1"/>
        <rFont val="Calibri"/>
        <family val="2"/>
        <scheme val="minor"/>
      </rPr>
      <t>09/11/2026 - 18/11/2026</t>
    </r>
  </si>
  <si>
    <r>
      <t>ORR:</t>
    </r>
    <r>
      <rPr>
        <sz val="11"/>
        <color theme="1"/>
        <rFont val="Calibri"/>
        <family val="2"/>
        <scheme val="minor"/>
      </rPr>
      <t xml:space="preserve"> 21/02/2026 - 03/03/2026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</si>
  <si>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28/03/2026 - 07/04/2026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</si>
  <si>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25/04/2026 - 05/05/2026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</si>
  <si>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16/05/2026 - 26/05/2026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</si>
  <si>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04/07/2026 - 14/07/2026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</si>
  <si>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01/08/2026 - 11/08/2026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22/08/2026 - 01/09/2026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</si>
  <si>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19/09/2026 - 29/09/2026</t>
    </r>
  </si>
  <si>
    <r>
      <t>ORR:</t>
    </r>
    <r>
      <rPr>
        <sz val="11"/>
        <color theme="1"/>
        <rFont val="Calibri"/>
        <family val="2"/>
        <scheme val="minor"/>
      </rPr>
      <t xml:space="preserve"> 10/10/2026 - 20/10/2026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31/10/2026 - 10/11/2026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</si>
  <si>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21/11/2026 - 01/12/2026</t>
    </r>
  </si>
  <si>
    <r>
      <t xml:space="preserve">ORR: </t>
    </r>
    <r>
      <rPr>
        <sz val="11"/>
        <color theme="1"/>
        <rFont val="Calibri"/>
        <family val="2"/>
        <scheme val="minor"/>
      </rPr>
      <t>12/12/2026 - 22/12/2026</t>
    </r>
  </si>
  <si>
    <r>
      <t>ORR:</t>
    </r>
    <r>
      <rPr>
        <sz val="11"/>
        <color theme="1"/>
        <rFont val="Calibri"/>
        <family val="2"/>
        <scheme val="minor"/>
      </rPr>
      <t xml:space="preserve"> 02/02/2026 - 14/02/2026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</si>
  <si>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02/03/2026 - 14/03/2026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</si>
  <si>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06/04/2026 - 18/04/2026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</si>
  <si>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t>AÑO 2026 CRONOGRAMAS TENTATIVOS DE CUROS DE OPERADORES DE TELECOMUNICACIONES</t>
  </si>
  <si>
    <r>
      <t>ORR:</t>
    </r>
    <r>
      <rPr>
        <sz val="11"/>
        <color theme="1"/>
        <rFont val="Calibri"/>
        <family val="2"/>
        <scheme val="minor"/>
      </rPr>
      <t xml:space="preserve"> 03/08/2026 - 15/08/2026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31/08/2026 - 12/09/2026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</si>
  <si>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02/11/2026 - 14/11/2026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23/11/2026 - 05/12/2026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</si>
  <si>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 xml:space="preserve">13/07/2026 - 25/07/2026     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</si>
  <si>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 xml:space="preserve">28/09/2026 - 10/10/2026     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</si>
  <si>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15/06/2026 - 27/06/2026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</si>
  <si>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25/05/2026 - 06/06/2026</t>
    </r>
    <r>
      <rPr>
        <b/>
        <sz val="11"/>
        <color theme="1"/>
        <rFont val="Calibri"/>
        <family val="2"/>
        <scheme val="minor"/>
      </rPr>
      <t xml:space="preserve">    </t>
    </r>
  </si>
  <si>
    <r>
      <t xml:space="preserve">OP GRAL SMSSM: </t>
    </r>
    <r>
      <rPr>
        <sz val="11"/>
        <color theme="1"/>
        <rFont val="Calibri"/>
        <family val="2"/>
        <scheme val="minor"/>
      </rPr>
      <t>18/02/2026 -13/03/2026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                                                Exclusivo para los alumnos de la Escuela Nac. de Pesca  </t>
    </r>
  </si>
  <si>
    <r>
      <t xml:space="preserve">OP GRAL SMSSM: </t>
    </r>
    <r>
      <rPr>
        <sz val="11"/>
        <color theme="1"/>
        <rFont val="Calibri"/>
        <family val="2"/>
        <scheme val="minor"/>
      </rPr>
      <t>08/06/2026 -30/06/2026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</si>
  <si>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19/10/2026 -10/11/2026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</si>
  <si>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RESTRINGIDO SMSSM: </t>
    </r>
    <r>
      <rPr>
        <sz val="11"/>
        <color theme="1"/>
        <rFont val="Calibri"/>
        <family val="2"/>
        <scheme val="minor"/>
      </rPr>
      <t>04/05/2026 - 18/05/2026</t>
    </r>
  </si>
  <si>
    <r>
      <t>ORR:</t>
    </r>
    <r>
      <rPr>
        <sz val="11"/>
        <color theme="1"/>
        <rFont val="Calibri"/>
        <family val="2"/>
        <scheme val="minor"/>
      </rPr>
      <t xml:space="preserve"> 14/09/2026 - 28/09/2026 </t>
    </r>
  </si>
  <si>
    <r>
      <t>ORR:</t>
    </r>
    <r>
      <rPr>
        <sz val="11"/>
        <color theme="1"/>
        <rFont val="Calibri"/>
        <family val="2"/>
        <scheme val="minor"/>
      </rPr>
      <t xml:space="preserve"> 02/03/2026 - 13/03/2026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</si>
  <si>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06/04/2026 - 27/04/2026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</si>
  <si>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01/06/2026 - 12/06/2026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</si>
  <si>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03/08/2026 - 14/08/2026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</si>
  <si>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07/09/2026 - 28/09/2026 </t>
    </r>
  </si>
  <si>
    <r>
      <t xml:space="preserve">ORR: </t>
    </r>
    <r>
      <rPr>
        <sz val="11"/>
        <color theme="1"/>
        <rFont val="Calibri"/>
        <family val="2"/>
        <scheme val="minor"/>
      </rPr>
      <t>26/10/2026 -06/11/2026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</si>
  <si>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ORR:</t>
    </r>
    <r>
      <rPr>
        <sz val="11"/>
        <color theme="1"/>
        <rFont val="Calibri"/>
        <family val="2"/>
        <scheme val="minor"/>
      </rPr>
      <t xml:space="preserve"> 23/02/2026 - 06/03/2026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</si>
  <si>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11/05/2026 - 22/05/2026</t>
    </r>
  </si>
  <si>
    <r>
      <t xml:space="preserve">ORR: </t>
    </r>
    <r>
      <rPr>
        <sz val="11"/>
        <color theme="1"/>
        <rFont val="Calibri"/>
        <family val="2"/>
        <scheme val="minor"/>
      </rPr>
      <t>22/06/2026 - 03/07/2026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</si>
  <si>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t>No esta planificado dictar cursos este año</t>
  </si>
  <si>
    <r>
      <t>ORR:</t>
    </r>
    <r>
      <rPr>
        <sz val="11"/>
        <color theme="1"/>
        <rFont val="Calibri"/>
        <family val="2"/>
        <scheme val="minor"/>
      </rPr>
      <t xml:space="preserve"> 04/05/2026 - 15/05/2026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</si>
  <si>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10/08/2026 - 24/08/2026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</si>
  <si>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02/11/2026 -13/11/2026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</si>
  <si>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ORR:</t>
    </r>
    <r>
      <rPr>
        <sz val="11"/>
        <color theme="1"/>
        <rFont val="Calibri"/>
        <family val="2"/>
        <scheme val="minor"/>
      </rPr>
      <t xml:space="preserve"> 14/04/2026 - 24/06/2026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</si>
  <si>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12/01/2026 - 24/01/2026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</si>
  <si>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t>,</t>
  </si>
  <si>
    <r>
      <t>ORR VHF:</t>
    </r>
    <r>
      <rPr>
        <sz val="11"/>
        <color theme="1"/>
        <rFont val="Calibri"/>
        <family val="2"/>
        <scheme val="minor"/>
      </rPr>
      <t xml:space="preserve"> 13/04/2026 - 29/04/2026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</si>
  <si>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 VHF:</t>
    </r>
    <r>
      <rPr>
        <sz val="11"/>
        <color theme="1"/>
        <rFont val="Calibri"/>
        <family val="2"/>
        <scheme val="minor"/>
      </rPr>
      <t xml:space="preserve"> 05/05/2026 - 21/05/2026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</si>
  <si>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02/03/2026 - 25/03/2026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07/03/2026 - 16/05/2026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</si>
  <si>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02/06/2026 - 03/07/2026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</si>
  <si>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02/11/2026 - 03/12/2026</t>
    </r>
  </si>
  <si>
    <r>
      <t>ORR:</t>
    </r>
    <r>
      <rPr>
        <sz val="11"/>
        <color theme="1"/>
        <rFont val="Calibri"/>
        <family val="2"/>
        <scheme val="minor"/>
      </rPr>
      <t xml:space="preserve"> 06/04/2026 - 16/04/2026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</si>
  <si>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17/03/2026 - 30/04/2026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</si>
  <si>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04/08/2026 - 17/09/2026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</si>
  <si>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06/10/2026 -19/11/2026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</si>
  <si>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02/03/2026 -20/03/2026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</si>
  <si>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06/04/2026 -24/04/2026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</si>
  <si>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04/05/2026 -22/05/2026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</si>
  <si>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10/08/2026 -28/08/2026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</si>
  <si>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07/09/2026 -25/09/2026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</si>
  <si>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05/10/2026 -19/11/2026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</si>
  <si>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OP GRAL SMSSM: </t>
    </r>
    <r>
      <rPr>
        <sz val="11"/>
        <color theme="1"/>
        <rFont val="Calibri"/>
        <family val="2"/>
        <scheme val="minor"/>
      </rPr>
      <t>23/11/2026 -11/12/2026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</si>
  <si>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ORR: </t>
    </r>
    <r>
      <rPr>
        <sz val="11"/>
        <color theme="1"/>
        <rFont val="Calibri"/>
        <family val="2"/>
        <scheme val="minor"/>
      </rPr>
      <t xml:space="preserve">14/09/2026 - 25/09/2026     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</si>
  <si>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05/05/2026 - 03/07/2026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</si>
  <si>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04/08/2026 - 01/10/2026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</si>
  <si>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t>HOYOS, DARIO RAMÓN                                                                                                               RIVAS, CARLOS RUBEN</t>
  </si>
  <si>
    <r>
      <t>OP GRAL SMSSM:</t>
    </r>
    <r>
      <rPr>
        <sz val="11"/>
        <color theme="1"/>
        <rFont val="Calibri"/>
        <family val="2"/>
        <scheme val="minor"/>
      </rPr>
      <t xml:space="preserve"> 06/05/2026 - 05/06/2026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 VHF:</t>
    </r>
    <r>
      <rPr>
        <sz val="11"/>
        <color theme="1"/>
        <rFont val="Calibri"/>
        <family val="2"/>
        <scheme val="minor"/>
      </rPr>
      <t xml:space="preserve"> 11/05/2026 - 20/05/2026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</si>
  <si>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07/09/2026 - 17/09/2026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OP GRAL SMSSM:</t>
    </r>
    <r>
      <rPr>
        <sz val="11"/>
        <color theme="1"/>
        <rFont val="Calibri"/>
        <family val="2"/>
        <scheme val="minor"/>
      </rPr>
      <t xml:space="preserve"> 23/09/2026 - 22/10/2026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</si>
  <si>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 VHF:</t>
    </r>
    <r>
      <rPr>
        <sz val="11"/>
        <color theme="1"/>
        <rFont val="Calibri"/>
        <family val="2"/>
        <scheme val="minor"/>
      </rPr>
      <t xml:space="preserve"> 24/11/2026 - 03/12/2026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</si>
  <si>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t>DEPARTAMENTO DE INSTRUCCIÓN, EVALUACIÓN Y APOYO AL ALISTAMIENTO DEL COMANDO DE LA FLOTA DEL MAR –  DPIA - PUERTO BELGRANO</t>
  </si>
  <si>
    <r>
      <t>ORR:</t>
    </r>
    <r>
      <rPr>
        <sz val="11"/>
        <color theme="1"/>
        <rFont val="Calibri"/>
        <family val="2"/>
        <scheme val="minor"/>
      </rPr>
      <t xml:space="preserve"> 12/03/2026 - 27/03/2026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</si>
  <si>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16/03/2026 - 30/03/2026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</si>
  <si>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11/05/2026 - 02/06/2026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</si>
  <si>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28/09/2026 - 20/10/2026 </t>
    </r>
  </si>
  <si>
    <r>
      <t>ORR:</t>
    </r>
    <r>
      <rPr>
        <sz val="11"/>
        <color theme="1"/>
        <rFont val="Calibri"/>
        <family val="2"/>
        <scheme val="minor"/>
      </rPr>
      <t xml:space="preserve"> 03/08/2026 - 14/09/2026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</si>
  <si>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26/10/2026 -07/12/2026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</si>
  <si>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ORR:</t>
    </r>
    <r>
      <rPr>
        <sz val="11"/>
        <color theme="1"/>
        <rFont val="Calibri"/>
        <family val="2"/>
        <scheme val="minor"/>
      </rPr>
      <t xml:space="preserve"> 18/03/2026 - 16/07/2026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</si>
  <si>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11/08/2026 - 28/10/2026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18/08/2026 - 28/10/2026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</si>
  <si>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16/05/2026 - 04/07/2026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11/05/2026 - 23/05/2026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</si>
  <si>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08/06/2026 - 23/06/2026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</si>
  <si>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22/08/2026 - 24/10/2026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</si>
  <si>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07/09/2026 - 19/09/2026 </t>
    </r>
  </si>
  <si>
    <r>
      <t xml:space="preserve">ORR: </t>
    </r>
    <r>
      <rPr>
        <sz val="11"/>
        <color theme="1"/>
        <rFont val="Calibri"/>
        <family val="2"/>
        <scheme val="minor"/>
      </rPr>
      <t>09/11/2026 -21/11/2026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</si>
  <si>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ORR:</t>
    </r>
    <r>
      <rPr>
        <sz val="11"/>
        <color theme="1"/>
        <rFont val="Calibri"/>
        <family val="2"/>
        <scheme val="minor"/>
      </rPr>
      <t xml:space="preserve">  en mayo sin fecha definida</t>
    </r>
    <r>
      <rPr>
        <b/>
        <sz val="11"/>
        <color theme="1"/>
        <rFont val="Calibri"/>
        <family val="2"/>
        <scheme val="minor"/>
      </rPr>
      <t xml:space="preserve">                                             </t>
    </r>
  </si>
  <si>
    <t>LA SEDE ESTA EN PROCESO DE REHABILITACIÓN</t>
  </si>
  <si>
    <t xml:space="preserve">        CABRERA, DANIEL ESTEBAN
        MOVSESIAN, DANIEL HORACIO                                                                   Ing. LEGUIZAMON, CARLOS</t>
  </si>
  <si>
    <r>
      <t>ORR:</t>
    </r>
    <r>
      <rPr>
        <sz val="11"/>
        <color theme="1"/>
        <rFont val="Calibri"/>
        <family val="2"/>
        <scheme val="minor"/>
      </rPr>
      <t xml:space="preserve"> 08/04/2026 - 29/04/2026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</si>
  <si>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04/05/2026 - 27/05/2026</t>
    </r>
    <r>
      <rPr>
        <b/>
        <sz val="11"/>
        <color theme="1"/>
        <rFont val="Calibri"/>
        <family val="2"/>
        <scheme val="minor"/>
      </rPr>
      <t xml:space="preserve">    </t>
    </r>
  </si>
  <si>
    <r>
      <t>ORR:</t>
    </r>
    <r>
      <rPr>
        <sz val="11"/>
        <color theme="1"/>
        <rFont val="Calibri"/>
        <family val="2"/>
        <scheme val="minor"/>
      </rPr>
      <t xml:space="preserve"> 11/05/2026 - 23/05/2026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</si>
  <si>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13/10/2026 -26/10/2026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</si>
  <si>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 VHF:</t>
    </r>
    <r>
      <rPr>
        <sz val="11"/>
        <color theme="1"/>
        <rFont val="Calibri"/>
        <family val="2"/>
        <scheme val="minor"/>
      </rPr>
      <t xml:space="preserve"> 29/06/2026 - 05/07/2026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</si>
  <si>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 xml:space="preserve">06/07/2026 - 27/07/2026     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</si>
  <si>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 VHF: </t>
    </r>
    <r>
      <rPr>
        <sz val="11"/>
        <color theme="1"/>
        <rFont val="Calibri"/>
        <family val="2"/>
        <scheme val="minor"/>
      </rPr>
      <t>19/10/2026 - 28/10/2026</t>
    </r>
  </si>
  <si>
    <r>
      <t>ORR VHF:</t>
    </r>
    <r>
      <rPr>
        <sz val="11"/>
        <color theme="1"/>
        <rFont val="Calibri"/>
        <family val="2"/>
        <scheme val="minor"/>
      </rPr>
      <t xml:space="preserve"> 14/09/2026 - 23/09/2026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</si>
  <si>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 VHF:</t>
    </r>
    <r>
      <rPr>
        <sz val="11"/>
        <color theme="1"/>
        <rFont val="Calibri"/>
        <family val="2"/>
        <scheme val="minor"/>
      </rPr>
      <t xml:space="preserve"> 11/08/2026 - 08/09/2026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</si>
  <si>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>ORR:</t>
    </r>
    <r>
      <rPr>
        <sz val="11"/>
        <color theme="1"/>
        <rFont val="Calibri"/>
        <family val="2"/>
        <scheme val="minor"/>
      </rPr>
      <t xml:space="preserve"> 25/08/2026 - 25/09/2026</t>
    </r>
    <r>
      <rPr>
        <b/>
        <sz val="11"/>
        <color theme="1"/>
        <rFont val="Calibri"/>
        <family val="2"/>
        <scheme val="minor"/>
      </rPr>
      <t xml:space="preserve">      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</si>
  <si>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23/10/2026 -23/11/2026</t>
    </r>
    <r>
      <rPr>
        <b/>
        <sz val="11"/>
        <color theme="1"/>
        <rFont val="Calibri"/>
        <family val="2"/>
        <scheme val="minor"/>
      </rPr>
      <t xml:space="preserve"> </t>
    </r>
  </si>
  <si>
    <r>
      <t>ORR:</t>
    </r>
    <r>
      <rPr>
        <sz val="11"/>
        <color theme="1"/>
        <rFont val="Calibri"/>
        <family val="2"/>
        <scheme val="minor"/>
      </rPr>
      <t xml:space="preserve"> 01/06/2026 - 24/06/2026                                                                       </t>
    </r>
    <r>
      <rPr>
        <b/>
        <sz val="11"/>
        <color theme="1"/>
        <rFont val="Calibri"/>
        <family val="2"/>
        <scheme val="minor"/>
      </rPr>
      <t>ORR:</t>
    </r>
    <r>
      <rPr>
        <sz val="11"/>
        <color theme="1"/>
        <rFont val="Calibri"/>
        <family val="2"/>
        <scheme val="minor"/>
      </rPr>
      <t xml:space="preserve"> 06/06/2026 - 01/08/2026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</si>
  <si>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16/11/2026 - 30/11/2026</t>
    </r>
  </si>
  <si>
    <r>
      <t xml:space="preserve">ORR: </t>
    </r>
    <r>
      <rPr>
        <sz val="11"/>
        <color theme="1"/>
        <rFont val="Calibri"/>
        <family val="2"/>
        <scheme val="minor"/>
      </rPr>
      <t xml:space="preserve">24/10/2026 - 19/12/2026      </t>
    </r>
    <r>
      <rPr>
        <b/>
        <sz val="11"/>
        <color theme="1"/>
        <rFont val="Calibri"/>
        <family val="2"/>
        <scheme val="minor"/>
      </rPr>
      <t xml:space="preserve">                                           </t>
    </r>
  </si>
  <si>
    <r>
      <t xml:space="preserve">ORR: </t>
    </r>
    <r>
      <rPr>
        <sz val="11"/>
        <color theme="1"/>
        <rFont val="Calibri"/>
        <family val="2"/>
        <scheme val="minor"/>
      </rPr>
      <t>09/11/2026 - 30/11/2026</t>
    </r>
  </si>
  <si>
    <r>
      <t xml:space="preserve">ORR: </t>
    </r>
    <r>
      <rPr>
        <sz val="11"/>
        <color theme="1"/>
        <rFont val="Calibri"/>
        <family val="2"/>
        <scheme val="minor"/>
      </rPr>
      <t>04/12/2026 - 28/12/2026</t>
    </r>
  </si>
  <si>
    <t>NO BRINDARAN CURSO ESTE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</si>
</sst>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Calibri"/>
      <family val="2"/>
      <scheme val="minor"/>
    </font>
    <font>
      <sz val="10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3F3F3F"/>
      <name val="Calibri"/>
      <family val="2"/>
      <scheme val="minor"/>
    </font>
    <font>
      <sz val="12"/>
      <color rgb="FF3F3F3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rgb="FF31BFD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bgColor theme="0" tint="-4.9989318521683403E-2"/>
      </patternFill>
    </fill>
    <fill>
      <patternFill patternType="solid">
        <fgColor theme="5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2" borderId="3" applyNumberFormat="0" applyAlignment="0" applyProtection="0"/>
    <xf numFmtId="0" fontId="8" fillId="3" borderId="0" applyNumberFormat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4" fillId="0" borderId="0" xfId="0" applyFont="1"/>
    <xf numFmtId="0" fontId="7" fillId="4" borderId="8" xfId="4" applyFont="1" applyFill="1" applyBorder="1" applyAlignment="1">
      <alignment horizontal="left" vertical="center" wrapText="1" indent="2"/>
    </xf>
    <xf numFmtId="0" fontId="7" fillId="4" borderId="9" xfId="4" applyFont="1" applyFill="1" applyBorder="1" applyAlignment="1">
      <alignment horizontal="left" vertical="center" wrapText="1" indent="2"/>
    </xf>
    <xf numFmtId="0" fontId="7" fillId="4" borderId="10" xfId="4" applyFont="1" applyFill="1" applyBorder="1" applyAlignment="1">
      <alignment horizontal="left" vertical="center" wrapText="1" indent="2"/>
    </xf>
    <xf numFmtId="0" fontId="7" fillId="4" borderId="17" xfId="4" applyFont="1" applyFill="1" applyBorder="1" applyAlignment="1">
      <alignment horizontal="center" vertical="center" wrapText="1"/>
    </xf>
    <xf numFmtId="0" fontId="7" fillId="4" borderId="15" xfId="4" applyFont="1" applyFill="1" applyBorder="1" applyAlignment="1">
      <alignment horizontal="left" vertical="center" wrapText="1" indent="2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0" fillId="5" borderId="5" xfId="3" applyFont="1" applyFill="1" applyBorder="1" applyAlignment="1">
      <alignment horizontal="left" vertical="center" wrapText="1" indent="2"/>
    </xf>
    <xf numFmtId="0" fontId="10" fillId="5" borderId="7" xfId="3" applyFont="1" applyFill="1" applyBorder="1" applyAlignment="1">
      <alignment horizontal="left" vertical="center" wrapText="1" indent="2"/>
    </xf>
    <xf numFmtId="0" fontId="10" fillId="5" borderId="2" xfId="3" applyFont="1" applyFill="1" applyBorder="1" applyAlignment="1">
      <alignment horizontal="left" vertical="center" wrapText="1" indent="2"/>
    </xf>
    <xf numFmtId="0" fontId="10" fillId="5" borderId="6" xfId="3" applyFont="1" applyFill="1" applyBorder="1" applyAlignment="1">
      <alignment horizontal="left" vertical="center" wrapText="1" indent="2"/>
    </xf>
    <xf numFmtId="0" fontId="10" fillId="5" borderId="4" xfId="3" applyFont="1" applyFill="1" applyBorder="1" applyAlignment="1">
      <alignment horizontal="left" vertical="center" wrapText="1" indent="2"/>
    </xf>
    <xf numFmtId="0" fontId="10" fillId="5" borderId="1" xfId="3" applyFont="1" applyFill="1" applyBorder="1" applyAlignment="1">
      <alignment horizontal="left" vertical="center" wrapText="1" indent="2"/>
    </xf>
    <xf numFmtId="0" fontId="10" fillId="5" borderId="14" xfId="3" applyFont="1" applyFill="1" applyBorder="1" applyAlignment="1">
      <alignment horizontal="left" vertical="center" wrapText="1" indent="2"/>
    </xf>
    <xf numFmtId="0" fontId="7" fillId="4" borderId="10" xfId="4" applyFont="1" applyFill="1" applyBorder="1" applyAlignment="1">
      <alignment horizontal="center" vertical="center" wrapText="1"/>
    </xf>
    <xf numFmtId="0" fontId="7" fillId="4" borderId="11" xfId="4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center" wrapText="1" indent="1"/>
    </xf>
    <xf numFmtId="0" fontId="0" fillId="6" borderId="1" xfId="0" applyFill="1" applyBorder="1" applyAlignment="1">
      <alignment horizontal="left" vertical="center" wrapText="1" indent="1"/>
    </xf>
    <xf numFmtId="0" fontId="0" fillId="6" borderId="1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left" vertical="center" wrapText="1" indent="1"/>
    </xf>
    <xf numFmtId="0" fontId="0" fillId="6" borderId="18" xfId="0" applyFill="1" applyBorder="1" applyAlignment="1">
      <alignment horizontal="left" vertical="center" wrapText="1" indent="1"/>
    </xf>
    <xf numFmtId="0" fontId="0" fillId="6" borderId="2" xfId="0" applyFill="1" applyBorder="1" applyAlignment="1">
      <alignment vertical="center"/>
    </xf>
    <xf numFmtId="0" fontId="10" fillId="5" borderId="14" xfId="3" applyFont="1" applyFill="1" applyBorder="1" applyAlignment="1">
      <alignment horizontal="left" vertical="center" wrapText="1"/>
    </xf>
    <xf numFmtId="0" fontId="10" fillId="5" borderId="1" xfId="3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5" borderId="20" xfId="3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 vertical="center" wrapText="1"/>
    </xf>
    <xf numFmtId="0" fontId="7" fillId="4" borderId="15" xfId="4" applyFont="1" applyFill="1" applyBorder="1" applyAlignment="1">
      <alignment horizontal="center" vertical="center" wrapText="1"/>
    </xf>
    <xf numFmtId="0" fontId="10" fillId="5" borderId="22" xfId="3" applyFont="1" applyFill="1" applyBorder="1" applyAlignment="1">
      <alignment horizontal="center" vertical="center" wrapText="1"/>
    </xf>
    <xf numFmtId="0" fontId="10" fillId="5" borderId="1" xfId="3" applyFont="1" applyFill="1" applyBorder="1" applyAlignment="1">
      <alignment horizontal="center" vertical="center" wrapText="1"/>
    </xf>
    <xf numFmtId="0" fontId="10" fillId="5" borderId="20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5" borderId="2" xfId="3" applyFont="1" applyFill="1" applyBorder="1" applyAlignment="1">
      <alignment horizontal="center" vertical="center" wrapText="1"/>
    </xf>
    <xf numFmtId="0" fontId="10" fillId="5" borderId="20" xfId="3" applyFont="1" applyFill="1" applyBorder="1" applyAlignment="1">
      <alignment horizontal="left" vertical="center" wrapText="1" indent="2"/>
    </xf>
    <xf numFmtId="0" fontId="10" fillId="5" borderId="2" xfId="3" applyFont="1" applyFill="1" applyBorder="1" applyAlignment="1">
      <alignment vertical="top" wrapText="1"/>
    </xf>
    <xf numFmtId="0" fontId="10" fillId="5" borderId="1" xfId="3" applyFont="1" applyFill="1" applyBorder="1" applyAlignment="1">
      <alignment vertical="top" wrapText="1"/>
    </xf>
    <xf numFmtId="0" fontId="12" fillId="5" borderId="5" xfId="3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5" fillId="4" borderId="0" xfId="0" applyFont="1" applyFill="1" applyAlignment="1">
      <alignment horizontal="center" wrapText="1"/>
    </xf>
    <xf numFmtId="0" fontId="4" fillId="4" borderId="0" xfId="0" applyFont="1" applyFill="1" applyAlignment="1">
      <alignment vertical="center" wrapText="1"/>
    </xf>
    <xf numFmtId="0" fontId="0" fillId="7" borderId="0" xfId="0" applyFill="1" applyAlignment="1">
      <alignment horizontal="center" vertical="center" wrapText="1"/>
    </xf>
    <xf numFmtId="0" fontId="2" fillId="5" borderId="21" xfId="2" applyFill="1" applyBorder="1" applyAlignment="1" applyProtection="1">
      <alignment horizontal="center" vertical="center" wrapText="1"/>
    </xf>
    <xf numFmtId="0" fontId="2" fillId="5" borderId="19" xfId="2" applyFill="1" applyBorder="1" applyAlignment="1" applyProtection="1">
      <alignment horizontal="center" vertical="center" wrapText="1"/>
    </xf>
    <xf numFmtId="0" fontId="9" fillId="5" borderId="21" xfId="2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5" borderId="21" xfId="2" applyFill="1" applyBorder="1" applyAlignment="1" applyProtection="1">
      <alignment horizontal="left" vertical="center" wrapText="1" indent="2"/>
    </xf>
    <xf numFmtId="0" fontId="11" fillId="5" borderId="20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5" borderId="12" xfId="3" applyFont="1" applyFill="1" applyBorder="1" applyAlignment="1">
      <alignment horizontal="center" vertical="center" wrapText="1"/>
    </xf>
    <xf numFmtId="0" fontId="10" fillId="5" borderId="13" xfId="3" applyFont="1" applyFill="1" applyBorder="1" applyAlignment="1">
      <alignment horizontal="center" vertical="center" wrapText="1"/>
    </xf>
    <xf numFmtId="0" fontId="10" fillId="5" borderId="5" xfId="3" applyFont="1" applyFill="1" applyBorder="1" applyAlignment="1">
      <alignment horizontal="center" vertical="center" wrapText="1"/>
    </xf>
    <xf numFmtId="0" fontId="10" fillId="5" borderId="20" xfId="3" applyFont="1" applyFill="1" applyBorder="1" applyAlignment="1">
      <alignment horizontal="center" vertical="center" wrapText="1"/>
    </xf>
    <xf numFmtId="0" fontId="10" fillId="5" borderId="22" xfId="3" applyFont="1" applyFill="1" applyBorder="1" applyAlignment="1">
      <alignment horizontal="center" vertical="center" wrapText="1"/>
    </xf>
    <xf numFmtId="0" fontId="10" fillId="5" borderId="2" xfId="3" applyFont="1" applyFill="1" applyBorder="1" applyAlignment="1">
      <alignment horizontal="center" vertical="center" wrapText="1"/>
    </xf>
    <xf numFmtId="0" fontId="2" fillId="5" borderId="20" xfId="2" applyFill="1" applyBorder="1" applyAlignment="1" applyProtection="1">
      <alignment horizontal="center" vertical="center" wrapText="1"/>
    </xf>
    <xf numFmtId="0" fontId="2" fillId="5" borderId="2" xfId="2" applyFill="1" applyBorder="1" applyAlignment="1" applyProtection="1">
      <alignment horizontal="center" vertical="center" wrapText="1"/>
    </xf>
    <xf numFmtId="0" fontId="10" fillId="5" borderId="1" xfId="3" applyFont="1" applyFill="1" applyBorder="1" applyAlignment="1">
      <alignment horizontal="left" vertical="center" wrapText="1" indent="2"/>
    </xf>
    <xf numFmtId="0" fontId="10" fillId="5" borderId="20" xfId="3" applyFont="1" applyFill="1" applyBorder="1" applyAlignment="1">
      <alignment horizontal="left" vertical="center" wrapText="1"/>
    </xf>
    <xf numFmtId="0" fontId="10" fillId="5" borderId="2" xfId="3" applyFont="1" applyFill="1" applyBorder="1" applyAlignment="1">
      <alignment horizontal="left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23" xfId="0" applyFont="1" applyFill="1" applyBorder="1" applyAlignment="1">
      <alignment horizontal="center" vertical="center" wrapText="1"/>
    </xf>
    <xf numFmtId="0" fontId="11" fillId="5" borderId="24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7" fillId="4" borderId="15" xfId="4" applyFont="1" applyFill="1" applyBorder="1" applyAlignment="1">
      <alignment horizontal="center" vertical="center" wrapText="1"/>
    </xf>
    <xf numFmtId="0" fontId="7" fillId="4" borderId="16" xfId="4" applyFont="1" applyFill="1" applyBorder="1" applyAlignment="1">
      <alignment horizontal="center" vertical="center" wrapText="1"/>
    </xf>
    <xf numFmtId="0" fontId="7" fillId="4" borderId="17" xfId="4" applyFont="1" applyFill="1" applyBorder="1" applyAlignment="1">
      <alignment horizontal="center" vertical="center" wrapText="1"/>
    </xf>
    <xf numFmtId="0" fontId="10" fillId="5" borderId="20" xfId="3" applyFont="1" applyFill="1" applyBorder="1" applyAlignment="1">
      <alignment horizontal="left" vertical="top" wrapText="1"/>
    </xf>
    <xf numFmtId="0" fontId="10" fillId="5" borderId="2" xfId="3" applyFont="1" applyFill="1" applyBorder="1" applyAlignment="1">
      <alignment horizontal="left" vertical="top" wrapText="1"/>
    </xf>
    <xf numFmtId="0" fontId="10" fillId="5" borderId="22" xfId="3" applyFont="1" applyFill="1" applyBorder="1" applyAlignment="1">
      <alignment horizontal="left" vertical="center" wrapText="1"/>
    </xf>
    <xf numFmtId="0" fontId="9" fillId="5" borderId="20" xfId="2" applyFont="1" applyFill="1" applyBorder="1" applyAlignment="1" applyProtection="1">
      <alignment horizontal="center" vertical="center" wrapText="1"/>
    </xf>
    <xf numFmtId="0" fontId="9" fillId="5" borderId="22" xfId="2" applyFont="1" applyFill="1" applyBorder="1" applyAlignment="1" applyProtection="1">
      <alignment horizontal="center" vertical="center" wrapText="1"/>
    </xf>
    <xf numFmtId="0" fontId="9" fillId="5" borderId="2" xfId="2" applyFont="1" applyFill="1" applyBorder="1" applyAlignment="1" applyProtection="1">
      <alignment horizontal="center" vertical="center" wrapText="1"/>
    </xf>
  </cellXfs>
  <cellStyles count="5">
    <cellStyle name="Énfasis1" xfId="4" builtinId="29"/>
    <cellStyle name="Hipervínculo" xfId="2" builtinId="8"/>
    <cellStyle name="Normal" xfId="0" builtinId="0"/>
    <cellStyle name="Normal 2" xfId="1" xr:uid="{00000000-0005-0000-0000-000003000000}"/>
    <cellStyle name="Salida" xfId="3" builtinId="21"/>
  </cellStyles>
  <dxfs count="0"/>
  <tableStyles count="0" defaultTableStyle="TableStyleMedium9" defaultPivotStyle="PivotStyleLight16"/>
  <colors>
    <mruColors>
      <color rgb="FF31BFDB"/>
      <color rgb="FFFAFAFA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psaorr@hotmail.com" TargetMode="External"/><Relationship Id="rId13" Type="http://schemas.openxmlformats.org/officeDocument/2006/relationships/hyperlink" Target="mailto:estudio_aesu@yahoo.com.ar" TargetMode="External"/><Relationship Id="rId3" Type="http://schemas.openxmlformats.org/officeDocument/2006/relationships/hyperlink" Target="mailto:info@incasrl.com.ar" TargetMode="External"/><Relationship Id="rId7" Type="http://schemas.openxmlformats.org/officeDocument/2006/relationships/hyperlink" Target="mailto:ifac.instituto@gmail.com" TargetMode="External"/><Relationship Id="rId12" Type="http://schemas.openxmlformats.org/officeDocument/2006/relationships/hyperlink" Target="mailto:graduados@escueladenautica.edu.ar" TargetMode="External"/><Relationship Id="rId2" Type="http://schemas.openxmlformats.org/officeDocument/2006/relationships/hyperlink" Target="mailto:twrescuela@hotmail.com" TargetMode="External"/><Relationship Id="rId1" Type="http://schemas.openxmlformats.org/officeDocument/2006/relationships/hyperlink" Target="mailto:aytia-ciata@faa.mil.ar" TargetMode="External"/><Relationship Id="rId6" Type="http://schemas.openxmlformats.org/officeDocument/2006/relationships/hyperlink" Target="mailto:aytia-ciata@faa.mil.ar" TargetMode="External"/><Relationship Id="rId11" Type="http://schemas.openxmlformats.org/officeDocument/2006/relationships/hyperlink" Target="mailto:divisionsimuladores@gmail.com" TargetMode="External"/><Relationship Id="rId5" Type="http://schemas.openxmlformats.org/officeDocument/2006/relationships/hyperlink" Target="mailto:ciac@aerorutas.com.ar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maradiloreto@ilac.com.ar" TargetMode="External"/><Relationship Id="rId4" Type="http://schemas.openxmlformats.org/officeDocument/2006/relationships/hyperlink" Target="mailto:claudio.bonacci@aerolineas.com.ar" TargetMode="External"/><Relationship Id="rId9" Type="http://schemas.openxmlformats.org/officeDocument/2006/relationships/hyperlink" Target="mailto:madr-efocapemm@prefecturanaval.gov.ar" TargetMode="External"/><Relationship Id="rId14" Type="http://schemas.openxmlformats.org/officeDocument/2006/relationships/hyperlink" Target="mailto:esttcefocapemm_armad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6"/>
  <sheetViews>
    <sheetView tabSelected="1" topLeftCell="A3" zoomScaleNormal="100" workbookViewId="0">
      <pane xSplit="2" topLeftCell="D1" activePane="topRight" state="frozen"/>
      <selection pane="topRight" activeCell="K12" sqref="K12"/>
    </sheetView>
  </sheetViews>
  <sheetFormatPr baseColWidth="10" defaultColWidth="30.7109375" defaultRowHeight="15" x14ac:dyDescent="0.25"/>
  <cols>
    <col min="1" max="1" width="4.85546875" customWidth="1"/>
    <col min="2" max="2" width="35.7109375" style="6" customWidth="1"/>
    <col min="3" max="3" width="42.140625" style="2" bestFit="1" customWidth="1"/>
    <col min="4" max="5" width="35.7109375" style="2" customWidth="1"/>
    <col min="6" max="6" width="35.7109375" style="1" customWidth="1"/>
    <col min="7" max="7" width="39.85546875" style="39" customWidth="1"/>
    <col min="8" max="8" width="39.85546875" style="3" customWidth="1"/>
    <col min="9" max="9" width="18.42578125" style="39" customWidth="1"/>
    <col min="10" max="10" width="37.5703125" customWidth="1"/>
    <col min="11" max="11" width="38.42578125" customWidth="1"/>
    <col min="12" max="12" width="40.140625" customWidth="1"/>
    <col min="13" max="13" width="52.85546875" customWidth="1"/>
    <col min="14" max="14" width="49.85546875" customWidth="1"/>
    <col min="15" max="15" width="44.42578125" customWidth="1"/>
    <col min="16" max="16" width="53.85546875" customWidth="1"/>
    <col min="17" max="17" width="49.42578125" customWidth="1"/>
    <col min="18" max="18" width="54.7109375" customWidth="1"/>
    <col min="19" max="19" width="46.85546875" customWidth="1"/>
    <col min="20" max="20" width="54" customWidth="1"/>
    <col min="21" max="21" width="35.42578125" customWidth="1"/>
  </cols>
  <sheetData>
    <row r="1" spans="1:22" ht="66.75" customHeight="1" thickBot="1" x14ac:dyDescent="0.3">
      <c r="B1" s="51"/>
      <c r="C1" s="47"/>
      <c r="D1" s="47"/>
      <c r="E1" s="47"/>
      <c r="F1" s="48"/>
      <c r="G1" s="50"/>
      <c r="H1" s="49"/>
      <c r="I1" s="50"/>
      <c r="J1" s="78" t="s">
        <v>206</v>
      </c>
      <c r="K1" s="79"/>
      <c r="L1" s="79"/>
      <c r="M1" s="79"/>
      <c r="N1" s="79"/>
      <c r="O1" s="79"/>
      <c r="P1" s="79"/>
      <c r="Q1" s="79"/>
      <c r="R1" s="79"/>
      <c r="S1" s="79"/>
      <c r="T1" s="79"/>
      <c r="U1" s="80"/>
    </row>
    <row r="2" spans="1:22" s="4" customFormat="1" ht="30" customHeight="1" thickBot="1" x14ac:dyDescent="0.3">
      <c r="B2" s="7" t="s">
        <v>0</v>
      </c>
      <c r="C2" s="8" t="s">
        <v>1</v>
      </c>
      <c r="D2" s="9" t="s">
        <v>2</v>
      </c>
      <c r="E2" s="9" t="s">
        <v>3</v>
      </c>
      <c r="F2" s="9" t="s">
        <v>24</v>
      </c>
      <c r="G2" s="35" t="s">
        <v>25</v>
      </c>
      <c r="H2" s="11" t="s">
        <v>115</v>
      </c>
      <c r="I2" s="35" t="s">
        <v>147</v>
      </c>
      <c r="J2" s="21" t="s">
        <v>100</v>
      </c>
      <c r="K2" s="21" t="s">
        <v>101</v>
      </c>
      <c r="L2" s="21" t="s">
        <v>102</v>
      </c>
      <c r="M2" s="22" t="s">
        <v>103</v>
      </c>
      <c r="N2" s="22" t="s">
        <v>104</v>
      </c>
      <c r="O2" s="22" t="s">
        <v>105</v>
      </c>
      <c r="P2" s="22" t="s">
        <v>106</v>
      </c>
      <c r="Q2" s="22" t="s">
        <v>107</v>
      </c>
      <c r="R2" s="22" t="s">
        <v>108</v>
      </c>
      <c r="S2" s="22" t="s">
        <v>109</v>
      </c>
      <c r="T2" s="21" t="s">
        <v>110</v>
      </c>
      <c r="U2" s="10" t="s">
        <v>111</v>
      </c>
    </row>
    <row r="3" spans="1:22" s="5" customFormat="1" ht="80.25" customHeight="1" x14ac:dyDescent="0.25">
      <c r="A3" s="52">
        <v>1</v>
      </c>
      <c r="B3" s="14" t="s">
        <v>4</v>
      </c>
      <c r="C3" s="15" t="s">
        <v>97</v>
      </c>
      <c r="D3" s="16" t="s">
        <v>5</v>
      </c>
      <c r="E3" s="16" t="s">
        <v>5</v>
      </c>
      <c r="F3" s="16" t="s">
        <v>15</v>
      </c>
      <c r="G3" s="54" t="s">
        <v>125</v>
      </c>
      <c r="H3" s="19" t="s">
        <v>142</v>
      </c>
      <c r="I3" s="37" t="s">
        <v>148</v>
      </c>
      <c r="J3" s="31"/>
      <c r="K3" s="12" t="s">
        <v>224</v>
      </c>
      <c r="L3" s="31"/>
      <c r="M3" s="31"/>
      <c r="N3" s="12" t="s">
        <v>225</v>
      </c>
      <c r="O3" s="12" t="s">
        <v>226</v>
      </c>
      <c r="P3" s="24"/>
      <c r="Q3" s="24"/>
      <c r="R3" s="12" t="s">
        <v>250</v>
      </c>
      <c r="S3" s="31"/>
      <c r="T3" s="12" t="s">
        <v>286</v>
      </c>
      <c r="U3" s="31"/>
    </row>
    <row r="4" spans="1:22" s="5" customFormat="1" ht="47.25" customHeight="1" x14ac:dyDescent="0.25">
      <c r="A4" s="56">
        <v>2</v>
      </c>
      <c r="B4" s="14" t="s">
        <v>124</v>
      </c>
      <c r="C4" s="17" t="s">
        <v>62</v>
      </c>
      <c r="D4" s="19" t="s">
        <v>45</v>
      </c>
      <c r="E4" s="19" t="s">
        <v>46</v>
      </c>
      <c r="F4" s="19" t="s">
        <v>130</v>
      </c>
      <c r="G4" s="53" t="s">
        <v>129</v>
      </c>
      <c r="H4" s="19" t="s">
        <v>133</v>
      </c>
      <c r="I4" s="37" t="s">
        <v>148</v>
      </c>
      <c r="J4" s="31"/>
      <c r="K4" s="31"/>
      <c r="L4" s="12" t="s">
        <v>236</v>
      </c>
      <c r="M4" s="12" t="s">
        <v>274</v>
      </c>
      <c r="N4" s="12" t="s">
        <v>275</v>
      </c>
      <c r="O4" s="12" t="s">
        <v>285</v>
      </c>
      <c r="P4" s="12" t="s">
        <v>279</v>
      </c>
      <c r="Q4" s="24"/>
      <c r="R4" s="24"/>
      <c r="S4" s="12" t="s">
        <v>287</v>
      </c>
      <c r="T4" s="12" t="s">
        <v>288</v>
      </c>
      <c r="U4" s="12" t="s">
        <v>289</v>
      </c>
    </row>
    <row r="5" spans="1:22" s="5" customFormat="1" ht="40.9" customHeight="1" x14ac:dyDescent="0.25">
      <c r="A5" s="52">
        <v>3</v>
      </c>
      <c r="B5" s="14" t="s">
        <v>40</v>
      </c>
      <c r="C5" s="17" t="s">
        <v>62</v>
      </c>
      <c r="D5" s="19" t="s">
        <v>45</v>
      </c>
      <c r="E5" s="19" t="s">
        <v>46</v>
      </c>
      <c r="F5" s="19" t="s">
        <v>41</v>
      </c>
      <c r="G5" s="55" t="s">
        <v>173</v>
      </c>
      <c r="H5" s="19" t="s">
        <v>134</v>
      </c>
      <c r="I5" s="40" t="s">
        <v>148</v>
      </c>
      <c r="J5" s="12" t="s">
        <v>232</v>
      </c>
      <c r="K5" s="12" t="s">
        <v>203</v>
      </c>
      <c r="L5" s="12" t="s">
        <v>204</v>
      </c>
      <c r="M5" s="12" t="s">
        <v>205</v>
      </c>
      <c r="N5" s="12" t="s">
        <v>212</v>
      </c>
      <c r="O5" s="12" t="s">
        <v>211</v>
      </c>
      <c r="P5" s="12" t="s">
        <v>209</v>
      </c>
      <c r="Q5" s="12" t="s">
        <v>207</v>
      </c>
      <c r="R5" s="12" t="s">
        <v>210</v>
      </c>
      <c r="S5" s="31"/>
      <c r="T5" s="12" t="s">
        <v>208</v>
      </c>
      <c r="U5" s="31"/>
    </row>
    <row r="6" spans="1:22" s="5" customFormat="1" ht="30" customHeight="1" x14ac:dyDescent="0.25">
      <c r="A6" s="52">
        <v>4</v>
      </c>
      <c r="B6" s="61" t="s">
        <v>126</v>
      </c>
      <c r="C6" s="29" t="s">
        <v>98</v>
      </c>
      <c r="D6" s="30" t="s">
        <v>99</v>
      </c>
      <c r="E6" s="30" t="s">
        <v>46</v>
      </c>
      <c r="F6" s="30" t="s">
        <v>127</v>
      </c>
      <c r="G6" s="53" t="s">
        <v>174</v>
      </c>
      <c r="H6" s="70" t="s">
        <v>154</v>
      </c>
      <c r="I6" s="64" t="s">
        <v>149</v>
      </c>
      <c r="J6" s="31"/>
      <c r="K6" s="31"/>
      <c r="L6" s="31"/>
      <c r="M6" s="31"/>
      <c r="N6" s="31"/>
      <c r="O6" s="31"/>
      <c r="P6" s="24"/>
      <c r="Q6" s="24"/>
      <c r="R6" s="24"/>
      <c r="S6" s="31"/>
      <c r="T6" s="12" t="s">
        <v>192</v>
      </c>
      <c r="U6" s="31"/>
    </row>
    <row r="7" spans="1:22" s="5" customFormat="1" ht="41.25" customHeight="1" x14ac:dyDescent="0.25">
      <c r="A7" s="46">
        <v>5</v>
      </c>
      <c r="B7" s="62"/>
      <c r="C7" s="29" t="s">
        <v>121</v>
      </c>
      <c r="D7" s="30" t="s">
        <v>55</v>
      </c>
      <c r="E7" s="30" t="s">
        <v>55</v>
      </c>
      <c r="F7" s="30"/>
      <c r="G7" s="53" t="s">
        <v>174</v>
      </c>
      <c r="H7" s="83"/>
      <c r="I7" s="65"/>
      <c r="J7" s="31"/>
      <c r="K7" s="31"/>
      <c r="L7" s="31"/>
      <c r="M7" s="31"/>
      <c r="N7" s="31"/>
      <c r="O7" s="31"/>
      <c r="P7" s="24"/>
      <c r="Q7" s="24"/>
      <c r="R7" s="24"/>
      <c r="S7" s="12" t="s">
        <v>280</v>
      </c>
      <c r="T7" s="31"/>
      <c r="U7" s="31"/>
    </row>
    <row r="8" spans="1:22" s="32" customFormat="1" ht="45" customHeight="1" x14ac:dyDescent="0.25">
      <c r="A8" s="34">
        <f>A7+1</f>
        <v>6</v>
      </c>
      <c r="B8" s="62"/>
      <c r="C8" s="29" t="s">
        <v>123</v>
      </c>
      <c r="D8" s="30" t="s">
        <v>112</v>
      </c>
      <c r="E8" s="30" t="s">
        <v>113</v>
      </c>
      <c r="F8" s="30"/>
      <c r="G8" s="53" t="s">
        <v>174</v>
      </c>
      <c r="H8" s="83"/>
      <c r="I8" s="65"/>
      <c r="J8" s="13" t="s">
        <v>152</v>
      </c>
      <c r="K8" s="31"/>
      <c r="L8" s="31"/>
      <c r="M8" s="31"/>
      <c r="N8" s="31"/>
      <c r="O8" s="31"/>
      <c r="P8" s="24"/>
      <c r="Q8" s="24"/>
      <c r="R8" s="24"/>
      <c r="S8" s="31"/>
      <c r="T8" s="31"/>
      <c r="U8" s="31"/>
    </row>
    <row r="9" spans="1:22" s="32" customFormat="1" ht="33.75" customHeight="1" x14ac:dyDescent="0.25">
      <c r="A9" s="34">
        <f t="shared" ref="A9:A46" si="0">A8+1</f>
        <v>7</v>
      </c>
      <c r="B9" s="62"/>
      <c r="C9" s="29" t="s">
        <v>122</v>
      </c>
      <c r="D9" s="30" t="s">
        <v>81</v>
      </c>
      <c r="E9" s="30" t="s">
        <v>58</v>
      </c>
      <c r="F9" s="30"/>
      <c r="G9" s="53" t="s">
        <v>174</v>
      </c>
      <c r="H9" s="83"/>
      <c r="I9" s="65"/>
      <c r="J9" s="13" t="s">
        <v>152</v>
      </c>
      <c r="K9" s="31"/>
      <c r="L9" s="31"/>
      <c r="M9" s="31"/>
      <c r="N9" s="31"/>
      <c r="O9" s="31"/>
      <c r="P9" s="24"/>
      <c r="Q9" s="24"/>
      <c r="R9" s="24"/>
      <c r="S9" s="31"/>
      <c r="T9" s="31"/>
      <c r="U9" s="31"/>
    </row>
    <row r="10" spans="1:22" s="32" customFormat="1" ht="33.75" customHeight="1" x14ac:dyDescent="0.25">
      <c r="A10" s="46">
        <v>8</v>
      </c>
      <c r="B10" s="63"/>
      <c r="C10" s="29" t="s">
        <v>120</v>
      </c>
      <c r="D10" s="30" t="s">
        <v>61</v>
      </c>
      <c r="E10" s="30" t="s">
        <v>61</v>
      </c>
      <c r="F10" s="30"/>
      <c r="G10" s="53" t="s">
        <v>174</v>
      </c>
      <c r="H10" s="71"/>
      <c r="I10" s="66"/>
      <c r="J10" s="31"/>
      <c r="K10" s="31"/>
      <c r="L10" s="31"/>
      <c r="M10" s="31"/>
      <c r="N10" s="31"/>
      <c r="O10" s="31"/>
      <c r="P10" s="24"/>
      <c r="Q10" s="24"/>
      <c r="R10" s="12" t="s">
        <v>281</v>
      </c>
      <c r="S10" s="31"/>
      <c r="T10" s="31"/>
      <c r="U10" s="31"/>
    </row>
    <row r="11" spans="1:22" s="5" customFormat="1" ht="64.5" customHeight="1" x14ac:dyDescent="0.25">
      <c r="A11" s="46">
        <f t="shared" si="0"/>
        <v>9</v>
      </c>
      <c r="B11" s="44" t="s">
        <v>169</v>
      </c>
      <c r="C11" s="20" t="s">
        <v>119</v>
      </c>
      <c r="D11" s="19" t="s">
        <v>45</v>
      </c>
      <c r="E11" s="19" t="s">
        <v>46</v>
      </c>
      <c r="F11" s="19"/>
      <c r="G11" s="55" t="s">
        <v>114</v>
      </c>
      <c r="H11" s="19" t="s">
        <v>143</v>
      </c>
      <c r="I11" s="37" t="s">
        <v>149</v>
      </c>
      <c r="J11" s="24"/>
      <c r="K11" s="12" t="s">
        <v>189</v>
      </c>
      <c r="L11" s="31"/>
      <c r="M11" s="31"/>
      <c r="N11" s="12" t="s">
        <v>190</v>
      </c>
      <c r="O11" s="12" t="s">
        <v>278</v>
      </c>
      <c r="P11" s="24"/>
      <c r="Q11" s="24"/>
      <c r="R11" s="12" t="s">
        <v>191</v>
      </c>
      <c r="S11" s="31"/>
      <c r="T11" s="12" t="s">
        <v>192</v>
      </c>
      <c r="U11" s="31"/>
    </row>
    <row r="12" spans="1:22" s="5" customFormat="1" ht="38.25" customHeight="1" x14ac:dyDescent="0.25">
      <c r="A12" s="46">
        <f t="shared" si="0"/>
        <v>10</v>
      </c>
      <c r="B12" s="14" t="s">
        <v>135</v>
      </c>
      <c r="C12" s="20" t="s">
        <v>136</v>
      </c>
      <c r="D12" s="19" t="s">
        <v>76</v>
      </c>
      <c r="E12" s="19" t="s">
        <v>137</v>
      </c>
      <c r="F12" s="19"/>
      <c r="G12" s="53"/>
      <c r="H12" s="19" t="s">
        <v>146</v>
      </c>
      <c r="I12" s="37" t="s">
        <v>149</v>
      </c>
      <c r="J12" s="13" t="s">
        <v>290</v>
      </c>
      <c r="K12" s="31"/>
      <c r="L12" s="31"/>
      <c r="M12" s="31"/>
      <c r="N12" s="31"/>
      <c r="O12" s="31"/>
      <c r="P12" s="24"/>
      <c r="Q12" s="24"/>
      <c r="R12" s="24"/>
      <c r="S12" s="31"/>
      <c r="T12" s="31"/>
      <c r="U12" s="31"/>
    </row>
    <row r="13" spans="1:22" s="5" customFormat="1" ht="61.5" customHeight="1" x14ac:dyDescent="0.25">
      <c r="A13" s="46">
        <f>A12+1</f>
        <v>11</v>
      </c>
      <c r="B13" s="14" t="s">
        <v>6</v>
      </c>
      <c r="C13" s="18" t="s">
        <v>96</v>
      </c>
      <c r="D13" s="19" t="s">
        <v>5</v>
      </c>
      <c r="E13" s="19" t="s">
        <v>5</v>
      </c>
      <c r="F13" s="19" t="s">
        <v>21</v>
      </c>
      <c r="G13" s="55" t="s">
        <v>29</v>
      </c>
      <c r="H13" s="19" t="s">
        <v>178</v>
      </c>
      <c r="I13" s="37" t="s">
        <v>149</v>
      </c>
      <c r="J13" s="24"/>
      <c r="K13" s="45" t="s">
        <v>233</v>
      </c>
      <c r="L13" s="31"/>
      <c r="M13" s="12" t="s">
        <v>234</v>
      </c>
      <c r="N13" s="12" t="s">
        <v>235</v>
      </c>
      <c r="O13" s="31"/>
      <c r="P13" s="31"/>
      <c r="Q13" s="12" t="s">
        <v>282</v>
      </c>
      <c r="R13" s="31"/>
      <c r="S13" s="31"/>
      <c r="T13" s="31"/>
      <c r="U13" s="31"/>
    </row>
    <row r="14" spans="1:22" s="5" customFormat="1" ht="38.25" customHeight="1" x14ac:dyDescent="0.25">
      <c r="A14" s="34">
        <f t="shared" si="0"/>
        <v>12</v>
      </c>
      <c r="B14" s="17" t="s">
        <v>7</v>
      </c>
      <c r="C14" s="18" t="s">
        <v>8</v>
      </c>
      <c r="D14" s="19" t="s">
        <v>60</v>
      </c>
      <c r="E14" s="19" t="s">
        <v>46</v>
      </c>
      <c r="F14" s="19" t="s">
        <v>16</v>
      </c>
      <c r="G14" s="53" t="s">
        <v>175</v>
      </c>
      <c r="H14" s="19" t="s">
        <v>128</v>
      </c>
      <c r="I14" s="37" t="s">
        <v>148</v>
      </c>
      <c r="J14" s="13" t="s">
        <v>152</v>
      </c>
      <c r="K14" s="24"/>
      <c r="L14" s="24"/>
      <c r="M14" s="24"/>
      <c r="N14" s="31"/>
      <c r="O14" s="31"/>
      <c r="P14" s="31"/>
      <c r="Q14" s="31"/>
      <c r="R14" s="31"/>
      <c r="S14" s="31"/>
      <c r="T14" s="31"/>
      <c r="U14" s="31"/>
      <c r="V14" s="57"/>
    </row>
    <row r="15" spans="1:22" s="5" customFormat="1" ht="38.25" customHeight="1" x14ac:dyDescent="0.25">
      <c r="A15" s="34">
        <v>13</v>
      </c>
      <c r="B15" s="61" t="s">
        <v>159</v>
      </c>
      <c r="C15" s="18" t="s">
        <v>160</v>
      </c>
      <c r="D15" s="19" t="s">
        <v>60</v>
      </c>
      <c r="E15" s="19" t="s">
        <v>46</v>
      </c>
      <c r="F15" s="30"/>
      <c r="G15" s="84" t="s">
        <v>168</v>
      </c>
      <c r="H15" s="64" t="s">
        <v>177</v>
      </c>
      <c r="I15" s="64" t="s">
        <v>149</v>
      </c>
      <c r="J15" s="13" t="s">
        <v>152</v>
      </c>
      <c r="K15" s="24"/>
      <c r="L15" s="23"/>
      <c r="M15" s="24"/>
      <c r="N15" s="24"/>
      <c r="O15" s="24"/>
      <c r="P15" s="23"/>
      <c r="Q15" s="23"/>
      <c r="R15" s="23"/>
      <c r="S15" s="31"/>
      <c r="T15" s="31"/>
      <c r="U15" s="24"/>
    </row>
    <row r="16" spans="1:22" s="5" customFormat="1" ht="38.25" customHeight="1" x14ac:dyDescent="0.25">
      <c r="A16" s="34">
        <v>14</v>
      </c>
      <c r="B16" s="62"/>
      <c r="C16" s="18" t="s">
        <v>161</v>
      </c>
      <c r="D16" s="19" t="s">
        <v>162</v>
      </c>
      <c r="E16" s="19" t="s">
        <v>163</v>
      </c>
      <c r="F16" s="19" t="s">
        <v>164</v>
      </c>
      <c r="G16" s="85"/>
      <c r="H16" s="65"/>
      <c r="I16" s="65"/>
      <c r="J16" s="13" t="s">
        <v>152</v>
      </c>
      <c r="K16" s="24"/>
      <c r="L16" s="23"/>
      <c r="M16" s="24"/>
      <c r="N16" s="24"/>
      <c r="O16" s="24"/>
      <c r="P16" s="23"/>
      <c r="Q16" s="23"/>
      <c r="R16" s="23"/>
      <c r="S16" s="31"/>
      <c r="T16" s="31"/>
      <c r="U16" s="24"/>
    </row>
    <row r="17" spans="1:21" s="5" customFormat="1" ht="38.25" customHeight="1" x14ac:dyDescent="0.25">
      <c r="A17" s="34">
        <v>15</v>
      </c>
      <c r="B17" s="63"/>
      <c r="C17" s="18" t="s">
        <v>167</v>
      </c>
      <c r="D17" s="19" t="s">
        <v>166</v>
      </c>
      <c r="E17" s="19" t="s">
        <v>58</v>
      </c>
      <c r="F17" s="19" t="s">
        <v>165</v>
      </c>
      <c r="G17" s="86"/>
      <c r="H17" s="66"/>
      <c r="I17" s="66"/>
      <c r="J17" s="13" t="s">
        <v>152</v>
      </c>
      <c r="K17" s="24"/>
      <c r="L17" s="23"/>
      <c r="M17" s="24"/>
      <c r="N17" s="24"/>
      <c r="O17" s="24"/>
      <c r="P17" s="23"/>
      <c r="Q17" s="23"/>
      <c r="R17" s="23"/>
      <c r="S17" s="23"/>
      <c r="T17" s="24"/>
      <c r="U17" s="24"/>
    </row>
    <row r="18" spans="1:21" s="5" customFormat="1" ht="80.25" customHeight="1" x14ac:dyDescent="0.25">
      <c r="A18" s="46">
        <v>16</v>
      </c>
      <c r="B18" s="17" t="s">
        <v>9</v>
      </c>
      <c r="C18" s="18" t="s">
        <v>95</v>
      </c>
      <c r="D18" s="19" t="s">
        <v>5</v>
      </c>
      <c r="E18" s="19" t="s">
        <v>5</v>
      </c>
      <c r="F18" s="19" t="s">
        <v>22</v>
      </c>
      <c r="G18" s="53" t="s">
        <v>176</v>
      </c>
      <c r="H18" s="33" t="s">
        <v>181</v>
      </c>
      <c r="I18" s="36" t="s">
        <v>150</v>
      </c>
      <c r="J18" s="24"/>
      <c r="K18" s="24"/>
      <c r="L18" s="12" t="s">
        <v>243</v>
      </c>
      <c r="M18" s="12" t="s">
        <v>244</v>
      </c>
      <c r="N18" s="12" t="s">
        <v>245</v>
      </c>
      <c r="O18" s="24"/>
      <c r="P18" s="28"/>
      <c r="Q18" s="12" t="s">
        <v>246</v>
      </c>
      <c r="R18" s="12" t="s">
        <v>247</v>
      </c>
      <c r="S18" s="12" t="s">
        <v>248</v>
      </c>
      <c r="T18" s="12" t="s">
        <v>249</v>
      </c>
      <c r="U18" s="24"/>
    </row>
    <row r="19" spans="1:21" s="5" customFormat="1" ht="65.25" customHeight="1" x14ac:dyDescent="0.25">
      <c r="A19" s="46">
        <f t="shared" si="0"/>
        <v>17</v>
      </c>
      <c r="B19" s="17" t="s">
        <v>10</v>
      </c>
      <c r="C19" s="18" t="s">
        <v>11</v>
      </c>
      <c r="D19" s="19" t="s">
        <v>47</v>
      </c>
      <c r="E19" s="19" t="s">
        <v>46</v>
      </c>
      <c r="F19" s="19" t="s">
        <v>23</v>
      </c>
      <c r="G19" s="55" t="s">
        <v>30</v>
      </c>
      <c r="H19" s="19" t="s">
        <v>118</v>
      </c>
      <c r="I19" s="37" t="s">
        <v>151</v>
      </c>
      <c r="J19" s="24"/>
      <c r="K19" s="12" t="s">
        <v>213</v>
      </c>
      <c r="L19" s="24"/>
      <c r="M19" s="25"/>
      <c r="N19" s="12" t="s">
        <v>216</v>
      </c>
      <c r="O19" s="12" t="s">
        <v>214</v>
      </c>
      <c r="P19" s="24"/>
      <c r="Q19" s="24"/>
      <c r="R19" s="12" t="s">
        <v>217</v>
      </c>
      <c r="S19" s="12" t="s">
        <v>215</v>
      </c>
      <c r="T19" s="24"/>
      <c r="U19" s="24"/>
    </row>
    <row r="20" spans="1:21" s="5" customFormat="1" ht="51" x14ac:dyDescent="0.25">
      <c r="A20" s="46">
        <v>18</v>
      </c>
      <c r="B20" s="17" t="s">
        <v>257</v>
      </c>
      <c r="C20" s="18" t="s">
        <v>131</v>
      </c>
      <c r="D20" s="19" t="s">
        <v>132</v>
      </c>
      <c r="E20" s="19" t="s">
        <v>46</v>
      </c>
      <c r="F20" s="19" t="s">
        <v>144</v>
      </c>
      <c r="G20" s="58" t="s">
        <v>145</v>
      </c>
      <c r="H20" s="19" t="s">
        <v>253</v>
      </c>
      <c r="I20" s="37" t="s">
        <v>151</v>
      </c>
      <c r="J20" s="24"/>
      <c r="K20" s="24"/>
      <c r="L20" s="24"/>
      <c r="M20" s="12" t="s">
        <v>239</v>
      </c>
      <c r="N20" s="12" t="s">
        <v>254</v>
      </c>
      <c r="O20" s="24"/>
      <c r="P20" s="24"/>
      <c r="Q20" s="24"/>
      <c r="R20" s="12" t="s">
        <v>255</v>
      </c>
      <c r="S20" s="24"/>
      <c r="T20" s="12" t="s">
        <v>256</v>
      </c>
      <c r="U20" s="24"/>
    </row>
    <row r="21" spans="1:21" s="5" customFormat="1" ht="45.75" customHeight="1" x14ac:dyDescent="0.25">
      <c r="A21" s="46">
        <v>19</v>
      </c>
      <c r="B21" s="14" t="s">
        <v>31</v>
      </c>
      <c r="C21" s="18" t="s">
        <v>94</v>
      </c>
      <c r="D21" s="19" t="s">
        <v>54</v>
      </c>
      <c r="E21" s="19" t="s">
        <v>46</v>
      </c>
      <c r="F21" s="19" t="s">
        <v>18</v>
      </c>
      <c r="G21" s="55" t="s">
        <v>27</v>
      </c>
      <c r="H21" s="19" t="s">
        <v>140</v>
      </c>
      <c r="I21" s="37" t="s">
        <v>149</v>
      </c>
      <c r="J21" s="24"/>
      <c r="K21" s="24"/>
      <c r="L21" s="12" t="s">
        <v>218</v>
      </c>
      <c r="M21" s="12" t="s">
        <v>219</v>
      </c>
      <c r="N21" s="24"/>
      <c r="O21" s="12" t="s">
        <v>220</v>
      </c>
      <c r="P21" s="24"/>
      <c r="Q21" s="12" t="s">
        <v>221</v>
      </c>
      <c r="R21" s="12" t="s">
        <v>222</v>
      </c>
      <c r="S21" s="12" t="s">
        <v>223</v>
      </c>
      <c r="T21" s="24"/>
      <c r="U21" s="24"/>
    </row>
    <row r="22" spans="1:21" s="5" customFormat="1" ht="45.75" customHeight="1" x14ac:dyDescent="0.25">
      <c r="A22" s="46">
        <v>20</v>
      </c>
      <c r="B22" s="61" t="s">
        <v>138</v>
      </c>
      <c r="C22" s="18" t="s">
        <v>185</v>
      </c>
      <c r="D22" s="19" t="s">
        <v>5</v>
      </c>
      <c r="E22" s="19" t="s">
        <v>5</v>
      </c>
      <c r="F22" s="19"/>
      <c r="G22" s="67" t="s">
        <v>139</v>
      </c>
      <c r="H22" s="64" t="s">
        <v>188</v>
      </c>
      <c r="I22" s="64" t="s">
        <v>149</v>
      </c>
      <c r="J22" s="24"/>
      <c r="K22" s="24"/>
      <c r="L22" s="24"/>
      <c r="M22" s="25"/>
      <c r="N22" s="24"/>
      <c r="O22" s="24"/>
      <c r="P22" s="24"/>
      <c r="Q22" s="72" t="s">
        <v>283</v>
      </c>
      <c r="R22" s="73"/>
      <c r="S22" s="12" t="s">
        <v>284</v>
      </c>
      <c r="T22" s="24"/>
      <c r="U22" s="24"/>
    </row>
    <row r="23" spans="1:21" ht="52.5" customHeight="1" x14ac:dyDescent="0.25">
      <c r="A23" s="34">
        <v>21</v>
      </c>
      <c r="B23" s="63"/>
      <c r="C23" s="18" t="s">
        <v>186</v>
      </c>
      <c r="D23" s="19" t="s">
        <v>187</v>
      </c>
      <c r="E23" s="19" t="s">
        <v>46</v>
      </c>
      <c r="F23" s="19"/>
      <c r="G23" s="68"/>
      <c r="H23" s="66"/>
      <c r="I23" s="66"/>
      <c r="J23" s="13" t="s">
        <v>152</v>
      </c>
      <c r="K23" s="24"/>
      <c r="L23" s="25"/>
      <c r="M23" s="25"/>
      <c r="N23" s="24"/>
      <c r="O23" s="24"/>
      <c r="P23" s="23"/>
      <c r="Q23" s="24"/>
      <c r="R23" s="24"/>
      <c r="S23" s="24"/>
      <c r="T23" s="24"/>
      <c r="U23" s="24"/>
    </row>
    <row r="24" spans="1:21" s="5" customFormat="1" ht="45.75" customHeight="1" x14ac:dyDescent="0.25">
      <c r="A24" s="46">
        <v>22</v>
      </c>
      <c r="B24" s="17" t="s">
        <v>43</v>
      </c>
      <c r="C24" s="18" t="s">
        <v>93</v>
      </c>
      <c r="D24" s="19" t="s">
        <v>5</v>
      </c>
      <c r="E24" s="19" t="s">
        <v>5</v>
      </c>
      <c r="F24" s="19" t="s">
        <v>39</v>
      </c>
      <c r="G24" s="53" t="s">
        <v>141</v>
      </c>
      <c r="H24" s="19" t="s">
        <v>116</v>
      </c>
      <c r="I24" s="37" t="s">
        <v>148</v>
      </c>
      <c r="J24" s="25"/>
      <c r="K24" s="25"/>
      <c r="L24" s="12" t="s">
        <v>259</v>
      </c>
      <c r="M24" s="25"/>
      <c r="N24" s="12" t="s">
        <v>228</v>
      </c>
      <c r="O24" s="24"/>
      <c r="P24" s="23"/>
      <c r="Q24" s="12" t="s">
        <v>229</v>
      </c>
      <c r="R24" s="24"/>
      <c r="S24" s="24"/>
      <c r="T24" s="12" t="s">
        <v>230</v>
      </c>
      <c r="U24" s="24"/>
    </row>
    <row r="25" spans="1:21" s="5" customFormat="1" ht="54" customHeight="1" x14ac:dyDescent="0.25">
      <c r="A25" s="46">
        <f t="shared" si="0"/>
        <v>23</v>
      </c>
      <c r="B25" s="61" t="s">
        <v>42</v>
      </c>
      <c r="C25" s="18" t="s">
        <v>12</v>
      </c>
      <c r="D25" s="19" t="s">
        <v>61</v>
      </c>
      <c r="E25" s="19" t="s">
        <v>57</v>
      </c>
      <c r="F25" s="64" t="s">
        <v>19</v>
      </c>
      <c r="G25" s="67" t="s">
        <v>38</v>
      </c>
      <c r="H25" s="70" t="s">
        <v>273</v>
      </c>
      <c r="I25" s="38" t="s">
        <v>148</v>
      </c>
      <c r="J25" s="24"/>
      <c r="K25" s="24"/>
      <c r="L25" s="25"/>
      <c r="M25" s="25"/>
      <c r="N25" s="12" t="s">
        <v>266</v>
      </c>
      <c r="O25" s="12" t="s">
        <v>267</v>
      </c>
      <c r="P25" s="23"/>
      <c r="Q25" s="12" t="s">
        <v>268</v>
      </c>
      <c r="R25" s="59" t="s">
        <v>269</v>
      </c>
      <c r="S25" s="24"/>
      <c r="T25" s="12" t="s">
        <v>270</v>
      </c>
      <c r="U25" s="24"/>
    </row>
    <row r="26" spans="1:21" s="5" customFormat="1" ht="37.5" customHeight="1" x14ac:dyDescent="0.25">
      <c r="A26" s="46">
        <v>24</v>
      </c>
      <c r="B26" s="63"/>
      <c r="C26" s="18" t="s">
        <v>170</v>
      </c>
      <c r="D26" s="19" t="s">
        <v>171</v>
      </c>
      <c r="E26" s="19" t="s">
        <v>55</v>
      </c>
      <c r="F26" s="66"/>
      <c r="G26" s="68"/>
      <c r="H26" s="71"/>
      <c r="I26" s="38"/>
      <c r="J26" s="12" t="s">
        <v>272</v>
      </c>
      <c r="K26" s="24"/>
      <c r="L26" s="24"/>
      <c r="M26" s="25"/>
      <c r="N26" s="12" t="s">
        <v>276</v>
      </c>
      <c r="O26" s="24"/>
      <c r="P26" s="23"/>
      <c r="Q26" s="12" t="s">
        <v>229</v>
      </c>
      <c r="R26" s="24"/>
      <c r="S26" s="12" t="s">
        <v>277</v>
      </c>
      <c r="T26" s="12" t="s">
        <v>270</v>
      </c>
      <c r="U26" s="23"/>
    </row>
    <row r="27" spans="1:21" s="5" customFormat="1" ht="30" customHeight="1" x14ac:dyDescent="0.25">
      <c r="A27" s="46">
        <v>25</v>
      </c>
      <c r="B27" s="61" t="s">
        <v>13</v>
      </c>
      <c r="C27" s="18" t="s">
        <v>92</v>
      </c>
      <c r="D27" s="19" t="s">
        <v>50</v>
      </c>
      <c r="E27" s="19" t="s">
        <v>46</v>
      </c>
      <c r="F27" s="69" t="s">
        <v>36</v>
      </c>
      <c r="G27" s="53" t="s">
        <v>34</v>
      </c>
      <c r="H27" s="81" t="s">
        <v>180</v>
      </c>
      <c r="I27" s="64" t="s">
        <v>148</v>
      </c>
      <c r="J27" s="24"/>
      <c r="K27" s="24"/>
      <c r="L27" s="12" t="s">
        <v>258</v>
      </c>
      <c r="M27" s="25"/>
      <c r="N27" s="25"/>
      <c r="O27" s="24"/>
      <c r="P27" s="23"/>
      <c r="Q27" s="12" t="s">
        <v>262</v>
      </c>
      <c r="R27" s="24"/>
      <c r="S27" s="23"/>
      <c r="T27" s="23"/>
      <c r="U27" s="23"/>
    </row>
    <row r="28" spans="1:21" s="5" customFormat="1" ht="30" customHeight="1" x14ac:dyDescent="0.25">
      <c r="A28" s="46">
        <f t="shared" si="0"/>
        <v>26</v>
      </c>
      <c r="B28" s="63"/>
      <c r="C28" s="18" t="s">
        <v>35</v>
      </c>
      <c r="D28" s="19" t="s">
        <v>64</v>
      </c>
      <c r="E28" s="19" t="s">
        <v>57</v>
      </c>
      <c r="F28" s="69"/>
      <c r="G28" s="53" t="s">
        <v>34</v>
      </c>
      <c r="H28" s="82"/>
      <c r="I28" s="66"/>
      <c r="J28" s="24"/>
      <c r="K28" s="24"/>
      <c r="L28" s="24"/>
      <c r="M28" s="25"/>
      <c r="N28" s="12" t="s">
        <v>260</v>
      </c>
      <c r="O28" s="24"/>
      <c r="P28" s="23"/>
      <c r="Q28" s="26"/>
      <c r="R28" s="59" t="s">
        <v>261</v>
      </c>
      <c r="S28" s="75" t="s">
        <v>263</v>
      </c>
      <c r="T28" s="76"/>
      <c r="U28" s="77"/>
    </row>
    <row r="29" spans="1:21" s="5" customFormat="1" ht="51" x14ac:dyDescent="0.25">
      <c r="A29" s="46">
        <v>27</v>
      </c>
      <c r="B29" s="61" t="s">
        <v>44</v>
      </c>
      <c r="C29" s="18" t="s">
        <v>91</v>
      </c>
      <c r="D29" s="19" t="s">
        <v>48</v>
      </c>
      <c r="E29" s="19" t="s">
        <v>46</v>
      </c>
      <c r="F29" s="19" t="s">
        <v>17</v>
      </c>
      <c r="G29" s="55" t="s">
        <v>26</v>
      </c>
      <c r="H29" s="43" t="s">
        <v>183</v>
      </c>
      <c r="I29" s="64" t="s">
        <v>149</v>
      </c>
      <c r="J29" s="26"/>
      <c r="K29" s="26"/>
      <c r="L29" s="12" t="s">
        <v>264</v>
      </c>
      <c r="M29" s="12" t="s">
        <v>231</v>
      </c>
      <c r="N29" s="24"/>
      <c r="O29" s="24"/>
      <c r="P29" s="27"/>
      <c r="Q29" s="60" t="s">
        <v>265</v>
      </c>
      <c r="R29" s="60"/>
      <c r="S29" s="60"/>
      <c r="T29" s="27"/>
      <c r="U29" s="27"/>
    </row>
    <row r="30" spans="1:21" s="5" customFormat="1" ht="25.5" x14ac:dyDescent="0.25">
      <c r="A30" s="34">
        <f t="shared" si="0"/>
        <v>28</v>
      </c>
      <c r="B30" s="62"/>
      <c r="C30" s="18" t="s">
        <v>71</v>
      </c>
      <c r="D30" s="19" t="s">
        <v>72</v>
      </c>
      <c r="E30" s="19" t="s">
        <v>46</v>
      </c>
      <c r="F30" s="19"/>
      <c r="G30" s="55"/>
      <c r="H30" s="19" t="s">
        <v>158</v>
      </c>
      <c r="I30" s="65"/>
      <c r="J30" s="13" t="s">
        <v>152</v>
      </c>
      <c r="K30" s="26"/>
      <c r="L30" s="26"/>
      <c r="M30" s="26"/>
      <c r="N30" s="26"/>
      <c r="O30" s="26"/>
      <c r="P30" s="23"/>
      <c r="Q30" s="24"/>
      <c r="R30" s="26"/>
      <c r="S30" s="26"/>
      <c r="T30" s="26"/>
      <c r="U30" s="26"/>
    </row>
    <row r="31" spans="1:21" s="5" customFormat="1" x14ac:dyDescent="0.25">
      <c r="A31" s="34">
        <f t="shared" si="0"/>
        <v>29</v>
      </c>
      <c r="B31" s="62"/>
      <c r="C31" s="18" t="s">
        <v>70</v>
      </c>
      <c r="D31" s="19" t="s">
        <v>47</v>
      </c>
      <c r="E31" s="19" t="s">
        <v>46</v>
      </c>
      <c r="F31" s="19"/>
      <c r="G31" s="55"/>
      <c r="H31" s="42"/>
      <c r="I31" s="65"/>
      <c r="J31" s="13" t="s">
        <v>152</v>
      </c>
      <c r="K31" s="26"/>
      <c r="L31" s="26"/>
      <c r="M31" s="26"/>
      <c r="N31" s="26"/>
      <c r="O31" s="26"/>
      <c r="P31" s="23"/>
      <c r="Q31" s="26"/>
      <c r="R31" s="26"/>
      <c r="S31" s="26"/>
      <c r="T31" s="26"/>
      <c r="U31" s="26"/>
    </row>
    <row r="32" spans="1:21" s="5" customFormat="1" ht="25.5" x14ac:dyDescent="0.25">
      <c r="A32" s="46">
        <f t="shared" si="0"/>
        <v>30</v>
      </c>
      <c r="B32" s="62"/>
      <c r="C32" s="18" t="s">
        <v>86</v>
      </c>
      <c r="D32" s="19" t="s">
        <v>45</v>
      </c>
      <c r="E32" s="19" t="s">
        <v>46</v>
      </c>
      <c r="F32" s="19"/>
      <c r="G32" s="55" t="s">
        <v>156</v>
      </c>
      <c r="H32" s="41" t="s">
        <v>153</v>
      </c>
      <c r="I32" s="65"/>
      <c r="J32" s="24"/>
      <c r="K32" s="24"/>
      <c r="L32" s="24"/>
      <c r="M32" s="24"/>
      <c r="N32" s="72" t="s">
        <v>251</v>
      </c>
      <c r="O32" s="74"/>
      <c r="P32" s="73"/>
      <c r="Q32" s="72" t="s">
        <v>252</v>
      </c>
      <c r="R32" s="74"/>
      <c r="S32" s="73"/>
      <c r="T32" s="24"/>
      <c r="U32" s="24"/>
    </row>
    <row r="33" spans="1:22" s="5" customFormat="1" ht="25.5" x14ac:dyDescent="0.25">
      <c r="A33" s="46">
        <f t="shared" si="0"/>
        <v>31</v>
      </c>
      <c r="B33" s="62"/>
      <c r="C33" s="18" t="s">
        <v>85</v>
      </c>
      <c r="D33" s="19" t="s">
        <v>49</v>
      </c>
      <c r="E33" s="19" t="s">
        <v>46</v>
      </c>
      <c r="F33" s="19"/>
      <c r="G33" s="53" t="s">
        <v>182</v>
      </c>
      <c r="H33" s="19" t="s">
        <v>184</v>
      </c>
      <c r="I33" s="65"/>
      <c r="J33" s="26"/>
      <c r="K33" s="26"/>
      <c r="L33" s="12" t="s">
        <v>240</v>
      </c>
      <c r="M33" s="26"/>
      <c r="N33" s="26"/>
      <c r="O33" s="26"/>
      <c r="P33" s="23"/>
      <c r="Q33" s="72" t="s">
        <v>241</v>
      </c>
      <c r="R33" s="73"/>
      <c r="S33" s="12" t="s">
        <v>242</v>
      </c>
      <c r="T33" s="26"/>
      <c r="U33" s="26"/>
    </row>
    <row r="34" spans="1:22" s="5" customFormat="1" x14ac:dyDescent="0.25">
      <c r="A34" s="34">
        <f t="shared" si="0"/>
        <v>32</v>
      </c>
      <c r="B34" s="62"/>
      <c r="C34" s="18" t="s">
        <v>84</v>
      </c>
      <c r="D34" s="19" t="s">
        <v>5</v>
      </c>
      <c r="E34" s="19" t="s">
        <v>5</v>
      </c>
      <c r="F34" s="19"/>
      <c r="G34" s="55"/>
      <c r="H34" s="41"/>
      <c r="I34" s="65"/>
      <c r="J34" s="13" t="s">
        <v>152</v>
      </c>
      <c r="K34" s="26"/>
      <c r="L34" s="26"/>
      <c r="M34" s="26"/>
      <c r="N34" s="26"/>
      <c r="O34" s="26"/>
      <c r="P34" s="27"/>
      <c r="Q34" s="26"/>
      <c r="R34" s="26"/>
      <c r="S34" s="26"/>
      <c r="T34" s="26"/>
      <c r="U34" s="26"/>
    </row>
    <row r="35" spans="1:22" s="5" customFormat="1" x14ac:dyDescent="0.25">
      <c r="A35" s="34">
        <f t="shared" si="0"/>
        <v>33</v>
      </c>
      <c r="B35" s="62"/>
      <c r="C35" s="18" t="s">
        <v>80</v>
      </c>
      <c r="D35" s="19" t="s">
        <v>81</v>
      </c>
      <c r="E35" s="19" t="s">
        <v>58</v>
      </c>
      <c r="F35" s="19"/>
      <c r="G35" s="55"/>
      <c r="H35" s="41"/>
      <c r="I35" s="65"/>
      <c r="J35" s="13" t="s">
        <v>152</v>
      </c>
      <c r="K35" s="26"/>
      <c r="L35" s="26"/>
      <c r="M35" s="26"/>
      <c r="N35" s="26"/>
      <c r="O35" s="26"/>
      <c r="P35" s="23"/>
      <c r="Q35" s="26"/>
      <c r="R35" s="26"/>
      <c r="S35" s="26"/>
      <c r="T35" s="26"/>
      <c r="U35" s="26"/>
    </row>
    <row r="36" spans="1:22" s="5" customFormat="1" ht="36.75" customHeight="1" x14ac:dyDescent="0.25">
      <c r="A36" s="34">
        <f t="shared" si="0"/>
        <v>34</v>
      </c>
      <c r="B36" s="62"/>
      <c r="C36" s="18" t="s">
        <v>79</v>
      </c>
      <c r="D36" s="19" t="s">
        <v>51</v>
      </c>
      <c r="E36" s="19" t="s">
        <v>58</v>
      </c>
      <c r="F36" s="19"/>
      <c r="G36" s="53" t="s">
        <v>155</v>
      </c>
      <c r="H36" s="41" t="s">
        <v>158</v>
      </c>
      <c r="I36" s="65"/>
      <c r="J36" s="13" t="s">
        <v>152</v>
      </c>
      <c r="K36" s="26"/>
      <c r="L36" s="26"/>
      <c r="M36" s="26"/>
      <c r="N36" s="26"/>
      <c r="O36" s="26"/>
      <c r="P36" s="23"/>
      <c r="Q36" s="26"/>
      <c r="R36" s="26"/>
      <c r="S36" s="26"/>
      <c r="T36" s="26"/>
      <c r="U36" s="26"/>
    </row>
    <row r="37" spans="1:22" s="5" customFormat="1" x14ac:dyDescent="0.25">
      <c r="A37" s="34">
        <f t="shared" si="0"/>
        <v>35</v>
      </c>
      <c r="B37" s="62"/>
      <c r="C37" s="18" t="s">
        <v>67</v>
      </c>
      <c r="D37" s="19" t="s">
        <v>65</v>
      </c>
      <c r="E37" s="19" t="s">
        <v>65</v>
      </c>
      <c r="F37" s="19"/>
      <c r="G37" s="55"/>
      <c r="H37" s="41"/>
      <c r="I37" s="65"/>
      <c r="J37" s="13" t="s">
        <v>152</v>
      </c>
      <c r="K37" s="24"/>
      <c r="L37" s="24"/>
      <c r="M37" s="24"/>
      <c r="N37" s="24"/>
      <c r="O37" s="24"/>
      <c r="P37" s="23"/>
      <c r="Q37" s="24"/>
      <c r="R37" s="24"/>
      <c r="S37" s="24"/>
      <c r="T37" s="24"/>
      <c r="U37" s="24"/>
    </row>
    <row r="38" spans="1:22" s="5" customFormat="1" ht="25.5" x14ac:dyDescent="0.25">
      <c r="A38" s="34">
        <f t="shared" si="0"/>
        <v>36</v>
      </c>
      <c r="B38" s="62"/>
      <c r="C38" s="18" t="s">
        <v>87</v>
      </c>
      <c r="D38" s="19" t="s">
        <v>68</v>
      </c>
      <c r="E38" s="19" t="s">
        <v>69</v>
      </c>
      <c r="F38" s="19"/>
      <c r="G38" s="55"/>
      <c r="H38" s="41" t="s">
        <v>179</v>
      </c>
      <c r="I38" s="65"/>
      <c r="J38" s="13" t="s">
        <v>152</v>
      </c>
      <c r="K38" s="26"/>
      <c r="L38" s="26"/>
      <c r="M38" s="26"/>
      <c r="N38" s="26"/>
      <c r="O38" s="26"/>
      <c r="P38" s="23"/>
      <c r="Q38" s="26"/>
      <c r="R38" s="26"/>
      <c r="S38" s="26"/>
      <c r="T38" s="26"/>
      <c r="U38" s="26"/>
    </row>
    <row r="39" spans="1:22" s="5" customFormat="1" x14ac:dyDescent="0.25">
      <c r="A39" s="34">
        <f t="shared" si="0"/>
        <v>37</v>
      </c>
      <c r="B39" s="62"/>
      <c r="C39" s="18" t="s">
        <v>83</v>
      </c>
      <c r="D39" s="19" t="s">
        <v>82</v>
      </c>
      <c r="E39" s="19" t="s">
        <v>75</v>
      </c>
      <c r="F39" s="19"/>
      <c r="G39" s="55"/>
      <c r="H39" s="41"/>
      <c r="I39" s="65"/>
      <c r="J39" s="13" t="s">
        <v>152</v>
      </c>
      <c r="K39" s="26"/>
      <c r="L39" s="26"/>
      <c r="M39" s="26"/>
      <c r="N39" s="26"/>
      <c r="O39" s="26"/>
      <c r="P39" s="23"/>
      <c r="Q39" s="26"/>
      <c r="R39" s="26"/>
      <c r="S39" s="26"/>
      <c r="T39" s="26"/>
      <c r="U39" s="26"/>
    </row>
    <row r="40" spans="1:22" s="5" customFormat="1" x14ac:dyDescent="0.25">
      <c r="A40" s="34">
        <f t="shared" si="0"/>
        <v>38</v>
      </c>
      <c r="B40" s="62"/>
      <c r="C40" s="18" t="s">
        <v>73</v>
      </c>
      <c r="D40" s="19" t="s">
        <v>74</v>
      </c>
      <c r="E40" s="19" t="s">
        <v>75</v>
      </c>
      <c r="F40" s="19"/>
      <c r="G40" s="55"/>
      <c r="H40" s="41"/>
      <c r="I40" s="65"/>
      <c r="J40" s="13" t="s">
        <v>152</v>
      </c>
      <c r="K40" s="24"/>
      <c r="L40" s="24"/>
      <c r="M40" s="24"/>
      <c r="N40" s="24"/>
      <c r="O40" s="24"/>
      <c r="P40" s="23"/>
      <c r="Q40" s="24"/>
      <c r="R40" s="24"/>
      <c r="S40" s="24"/>
      <c r="T40" s="24"/>
      <c r="U40" s="24"/>
    </row>
    <row r="41" spans="1:22" s="5" customFormat="1" ht="25.5" x14ac:dyDescent="0.25">
      <c r="A41" s="34">
        <f t="shared" si="0"/>
        <v>39</v>
      </c>
      <c r="B41" s="62"/>
      <c r="C41" s="18" t="s">
        <v>90</v>
      </c>
      <c r="D41" s="19" t="s">
        <v>89</v>
      </c>
      <c r="E41" s="19" t="s">
        <v>75</v>
      </c>
      <c r="F41" s="19"/>
      <c r="G41" s="55" t="s">
        <v>157</v>
      </c>
      <c r="H41" s="41" t="s">
        <v>158</v>
      </c>
      <c r="I41" s="65"/>
      <c r="J41" s="13" t="s">
        <v>227</v>
      </c>
      <c r="K41" s="24"/>
      <c r="L41" s="24"/>
      <c r="M41" s="24"/>
      <c r="N41" s="24"/>
      <c r="O41" s="24"/>
      <c r="P41" s="23"/>
      <c r="Q41" s="24"/>
      <c r="R41" s="24"/>
      <c r="S41" s="24"/>
      <c r="T41" s="24"/>
      <c r="U41" s="24"/>
    </row>
    <row r="42" spans="1:22" s="5" customFormat="1" x14ac:dyDescent="0.25">
      <c r="A42" s="34">
        <f t="shared" si="0"/>
        <v>40</v>
      </c>
      <c r="B42" s="62"/>
      <c r="C42" s="18" t="s">
        <v>88</v>
      </c>
      <c r="D42" s="19" t="s">
        <v>76</v>
      </c>
      <c r="E42" s="19" t="s">
        <v>77</v>
      </c>
      <c r="F42" s="19"/>
      <c r="G42" s="55"/>
      <c r="H42" s="41"/>
      <c r="I42" s="65"/>
      <c r="J42" s="13" t="s">
        <v>152</v>
      </c>
      <c r="K42" s="26"/>
      <c r="L42" s="26"/>
      <c r="M42" s="26"/>
      <c r="N42" s="26"/>
      <c r="O42" s="26"/>
      <c r="P42" s="27"/>
      <c r="Q42" s="26"/>
      <c r="R42" s="26"/>
      <c r="S42" s="26"/>
      <c r="T42" s="26"/>
      <c r="U42" s="26"/>
    </row>
    <row r="43" spans="1:22" s="5" customFormat="1" x14ac:dyDescent="0.25">
      <c r="A43" s="34">
        <f t="shared" si="0"/>
        <v>41</v>
      </c>
      <c r="B43" s="62"/>
      <c r="C43" s="18" t="s">
        <v>66</v>
      </c>
      <c r="D43" s="19" t="s">
        <v>53</v>
      </c>
      <c r="E43" s="19" t="s">
        <v>56</v>
      </c>
      <c r="F43" s="19"/>
      <c r="G43" s="55"/>
      <c r="H43" s="41"/>
      <c r="I43" s="65"/>
      <c r="J43" s="13" t="s">
        <v>152</v>
      </c>
      <c r="K43" s="26"/>
      <c r="L43" s="26"/>
      <c r="M43" s="26"/>
      <c r="N43" s="26"/>
      <c r="O43" s="26"/>
      <c r="P43" s="23"/>
      <c r="Q43" s="26"/>
      <c r="R43" s="26"/>
      <c r="S43" s="26"/>
      <c r="T43" s="26"/>
      <c r="U43" s="26"/>
    </row>
    <row r="44" spans="1:22" s="5" customFormat="1" x14ac:dyDescent="0.25">
      <c r="A44" s="34">
        <f t="shared" si="0"/>
        <v>42</v>
      </c>
      <c r="B44" s="63"/>
      <c r="C44" s="18" t="s">
        <v>78</v>
      </c>
      <c r="D44" s="19" t="s">
        <v>52</v>
      </c>
      <c r="E44" s="19" t="s">
        <v>59</v>
      </c>
      <c r="F44" s="19"/>
      <c r="G44" s="55"/>
      <c r="H44" s="41"/>
      <c r="I44" s="66"/>
      <c r="J44" s="13" t="s">
        <v>152</v>
      </c>
      <c r="K44" s="26"/>
      <c r="L44" s="26"/>
      <c r="M44" s="26"/>
      <c r="N44" s="26"/>
      <c r="O44" s="26"/>
      <c r="P44" s="27"/>
      <c r="Q44" s="26"/>
      <c r="R44" s="26"/>
      <c r="S44" s="26"/>
      <c r="T44" s="26"/>
      <c r="U44" s="26"/>
    </row>
    <row r="45" spans="1:22" s="5" customFormat="1" ht="30" customHeight="1" x14ac:dyDescent="0.25">
      <c r="A45" s="46">
        <v>43</v>
      </c>
      <c r="B45" s="17" t="s">
        <v>32</v>
      </c>
      <c r="C45" s="18" t="s">
        <v>14</v>
      </c>
      <c r="D45" s="19" t="s">
        <v>52</v>
      </c>
      <c r="E45" s="19" t="s">
        <v>59</v>
      </c>
      <c r="F45" s="19" t="s">
        <v>20</v>
      </c>
      <c r="G45" s="55" t="s">
        <v>28</v>
      </c>
      <c r="H45" s="19" t="s">
        <v>117</v>
      </c>
      <c r="I45" s="37" t="s">
        <v>148</v>
      </c>
      <c r="J45" s="26"/>
      <c r="K45" s="26"/>
      <c r="L45" s="26"/>
      <c r="M45" s="26"/>
      <c r="N45" s="12" t="s">
        <v>271</v>
      </c>
      <c r="O45" s="12" t="s">
        <v>237</v>
      </c>
      <c r="P45" s="27"/>
      <c r="Q45" s="26"/>
      <c r="R45" s="26"/>
      <c r="S45" s="27"/>
      <c r="T45" s="12" t="s">
        <v>238</v>
      </c>
      <c r="U45" s="26"/>
    </row>
    <row r="46" spans="1:22" ht="49.5" customHeight="1" x14ac:dyDescent="0.25">
      <c r="A46" s="46">
        <f t="shared" si="0"/>
        <v>44</v>
      </c>
      <c r="B46" s="17" t="s">
        <v>33</v>
      </c>
      <c r="C46" s="18" t="s">
        <v>63</v>
      </c>
      <c r="D46" s="19" t="s">
        <v>50</v>
      </c>
      <c r="E46" s="19" t="s">
        <v>46</v>
      </c>
      <c r="F46" s="19" t="s">
        <v>37</v>
      </c>
      <c r="G46" s="55" t="s">
        <v>172</v>
      </c>
      <c r="H46" s="19" t="s">
        <v>134</v>
      </c>
      <c r="I46" s="37" t="s">
        <v>148</v>
      </c>
      <c r="J46" s="26"/>
      <c r="K46" s="12" t="s">
        <v>193</v>
      </c>
      <c r="L46" s="12" t="s">
        <v>194</v>
      </c>
      <c r="M46" s="12" t="s">
        <v>195</v>
      </c>
      <c r="N46" s="12" t="s">
        <v>196</v>
      </c>
      <c r="O46" s="26"/>
      <c r="P46" s="12" t="s">
        <v>197</v>
      </c>
      <c r="Q46" s="12" t="s">
        <v>198</v>
      </c>
      <c r="R46" s="12" t="s">
        <v>199</v>
      </c>
      <c r="S46" s="12" t="s">
        <v>200</v>
      </c>
      <c r="T46" s="12" t="s">
        <v>201</v>
      </c>
      <c r="U46" s="12" t="s">
        <v>202</v>
      </c>
      <c r="V46" s="5"/>
    </row>
  </sheetData>
  <mergeCells count="28">
    <mergeCell ref="J1:U1"/>
    <mergeCell ref="H27:H28"/>
    <mergeCell ref="B22:B23"/>
    <mergeCell ref="G22:G23"/>
    <mergeCell ref="H22:H23"/>
    <mergeCell ref="I22:I23"/>
    <mergeCell ref="B6:B10"/>
    <mergeCell ref="B15:B17"/>
    <mergeCell ref="I15:I17"/>
    <mergeCell ref="I6:I10"/>
    <mergeCell ref="H6:H10"/>
    <mergeCell ref="G15:G17"/>
    <mergeCell ref="H15:H17"/>
    <mergeCell ref="Q22:R22"/>
    <mergeCell ref="Q29:S29"/>
    <mergeCell ref="B29:B44"/>
    <mergeCell ref="I29:I44"/>
    <mergeCell ref="G25:G26"/>
    <mergeCell ref="B25:B26"/>
    <mergeCell ref="B27:B28"/>
    <mergeCell ref="F27:F28"/>
    <mergeCell ref="I27:I28"/>
    <mergeCell ref="H25:H26"/>
    <mergeCell ref="F25:F26"/>
    <mergeCell ref="Q33:R33"/>
    <mergeCell ref="Q32:S32"/>
    <mergeCell ref="N32:P32"/>
    <mergeCell ref="S28:U28"/>
  </mergeCells>
  <hyperlinks>
    <hyperlink ref="G28" r:id="rId1" xr:uid="{00000000-0004-0000-0000-000000000000}"/>
    <hyperlink ref="G46" r:id="rId2" display="mailto:twrescuela@hotmail.com" xr:uid="{00000000-0004-0000-0000-000001000000}"/>
    <hyperlink ref="G25" r:id="rId3" xr:uid="{00000000-0004-0000-0000-000002000000}"/>
    <hyperlink ref="G3" r:id="rId4" xr:uid="{00000000-0004-0000-0000-000003000000}"/>
    <hyperlink ref="G4" r:id="rId5" xr:uid="{00000000-0004-0000-0000-000004000000}"/>
    <hyperlink ref="G27" r:id="rId6" xr:uid="{00000000-0004-0000-0000-000005000000}"/>
    <hyperlink ref="G24" r:id="rId7" display="mailto:ifac.instituto@gmail.com" xr:uid="{00000000-0004-0000-0000-000006000000}"/>
    <hyperlink ref="G5" r:id="rId8" display="apsaorr@hotmail.com" xr:uid="{00000000-0004-0000-0000-000008000000}"/>
    <hyperlink ref="G36" r:id="rId9" xr:uid="{00000000-0004-0000-0000-000009000000}"/>
    <hyperlink ref="G22" r:id="rId10" xr:uid="{00000000-0004-0000-0000-00000A000000}"/>
    <hyperlink ref="G14" r:id="rId11" xr:uid="{00000000-0004-0000-0000-00000B000000}"/>
    <hyperlink ref="G18" r:id="rId12" xr:uid="{00000000-0004-0000-0000-00000C000000}"/>
    <hyperlink ref="G33" r:id="rId13" xr:uid="{00000000-0004-0000-0000-00000D000000}"/>
    <hyperlink ref="G20" r:id="rId14" xr:uid="{00000000-0004-0000-0000-00000E000000}"/>
  </hyperlinks>
  <pageMargins left="0.11811023622047245" right="0.11811023622047245" top="0.35433070866141736" bottom="0.35433070866141736" header="0.31496062992125984" footer="0.31496062992125984"/>
  <pageSetup scale="90" orientation="landscape" horizontalDpi="4294967293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INSTITUCIONES AUTORIZADAS</vt:lpstr>
      <vt:lpstr>'INSTITUCIONES AUTORIZADAS'!Print_Area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mborra</dc:creator>
  <cp:lastModifiedBy>Valverde Silvia Isabel</cp:lastModifiedBy>
  <cp:lastPrinted>2025-01-14T18:26:41Z</cp:lastPrinted>
  <dcterms:created xsi:type="dcterms:W3CDTF">2015-08-24T18:46:34Z</dcterms:created>
  <dcterms:modified xsi:type="dcterms:W3CDTF">2026-10-01T14:17:15Z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sp-classification-label">
    <vt:lpwstr>Confidencial ENACOM</vt:lpwstr>
  </property>
</Properties>
</file>